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5" windowWidth="15285" windowHeight="8070" activeTab="0"/>
  </bookViews>
  <sheets>
    <sheet name="PIVOT" sheetId="1" r:id="rId1"/>
    <sheet name="DATI" sheetId="2" r:id="rId2"/>
  </sheets>
  <definedNames>
    <definedName name="_xlnm.Print_Titles" localSheetId="1">'DATI'!$5:$5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<sst xmlns="http://schemas.openxmlformats.org/spreadsheetml/2006/main" count="644" uniqueCount="459">
  <si>
    <t>Saldo 2011</t>
  </si>
  <si>
    <t>CORREZIONE 2011</t>
  </si>
  <si>
    <t>Correzione dal 2012</t>
  </si>
  <si>
    <t>Codice Ente</t>
  </si>
  <si>
    <t>Descrizione</t>
  </si>
  <si>
    <t>Provincia</t>
  </si>
  <si>
    <t>Totale Titolo I Spese Correnti Imp</t>
  </si>
  <si>
    <t>SPESA CORRENTE Media06/08</t>
  </si>
  <si>
    <t>saldo obiettivo 2011 ex DL 112/2008</t>
  </si>
  <si>
    <t>Manovra 2011 ex DL 112/2008</t>
  </si>
  <si>
    <t>Manovra 2011comprensiva del taglio dei trasferimenti ex DL 78/2010</t>
  </si>
  <si>
    <t>Variazione manovra 2011 indotta dal Dl 78/2010 e dalla legge di stabilità</t>
  </si>
  <si>
    <t>Manovra 2012 indotta dal Dl 78/2010 e dalla legge di stabilità</t>
  </si>
  <si>
    <t>Variazione Cumulata 2011 e 2012 (DL78/2010 e legge di stabilità)</t>
  </si>
  <si>
    <t xml:space="preserve"> Saldo Base 2011 (11,4% SPESA CORRENTE MEDIA)</t>
  </si>
  <si>
    <t>Trasferimenti Impliciti 2010 (dati del taglio/0,11722)</t>
  </si>
  <si>
    <t>Riduzione dei trasferimenti (11,722%) di fonte Ministeriale</t>
  </si>
  <si>
    <t>Saldo 2011 corretto sterilizzando il taglio dei trasferimenti</t>
  </si>
  <si>
    <t>Differenza con il saldo 2011 ex DL 78/2010</t>
  </si>
  <si>
    <t>AUMENTO(+) O DIMINUZIONE(-) DEL SALDO 2011 (rispetto al saldo 2011 ex DL112/08)</t>
  </si>
  <si>
    <t>Riduzione stimata dei di trasferimenti nel 2012 (0,07815)</t>
  </si>
  <si>
    <t>Saldo Base 2012 (14% SPESA CORRENTE)</t>
  </si>
  <si>
    <t>Saldo 2012 (saldo base 2012 corretto sterilizzando il taglio dei trasferimenti 2011 e 2012)</t>
  </si>
  <si>
    <t>AUMENTO(+) O DIMINUZIONE(-) DEL SALDO 2012 (rispetto al saldo 2011 ex DL 112/08)</t>
  </si>
  <si>
    <t>037001</t>
  </si>
  <si>
    <t>ANZOLA DELL'EMILIA</t>
  </si>
  <si>
    <t>BOLOGNA</t>
  </si>
  <si>
    <t>C</t>
  </si>
  <si>
    <t>037002</t>
  </si>
  <si>
    <t>ARGELATO</t>
  </si>
  <si>
    <t>037003</t>
  </si>
  <si>
    <t>BARICELLA</t>
  </si>
  <si>
    <t>037004</t>
  </si>
  <si>
    <t>BAZZANO</t>
  </si>
  <si>
    <t>037006</t>
  </si>
  <si>
    <t>037008</t>
  </si>
  <si>
    <t>BUDRIO</t>
  </si>
  <si>
    <t>037009</t>
  </si>
  <si>
    <t>CALDERARA DI RENO</t>
  </si>
  <si>
    <t>037011</t>
  </si>
  <si>
    <t>CASALECCHIO DI RENO</t>
  </si>
  <si>
    <t>037019</t>
  </si>
  <si>
    <t>CASTEL MAGGIORE</t>
  </si>
  <si>
    <t>037020</t>
  </si>
  <si>
    <t>CASTEL SAN PIETRO TERME</t>
  </si>
  <si>
    <t>037017</t>
  </si>
  <si>
    <t>CASTELLO D'ARGILE</t>
  </si>
  <si>
    <t>037021</t>
  </si>
  <si>
    <t>CASTENASO</t>
  </si>
  <si>
    <t>037022</t>
  </si>
  <si>
    <t>CASTIGLIONE DEI PEPOLI</t>
  </si>
  <si>
    <t>037023</t>
  </si>
  <si>
    <t>CRESPELLANO</t>
  </si>
  <si>
    <t>037024</t>
  </si>
  <si>
    <t>CREVALCORE</t>
  </si>
  <si>
    <t>037025</t>
  </si>
  <si>
    <t>DOZZA</t>
  </si>
  <si>
    <t>037027</t>
  </si>
  <si>
    <t>GAGGIO MONTANO</t>
  </si>
  <si>
    <t>037028</t>
  </si>
  <si>
    <t>GALLIERA</t>
  </si>
  <si>
    <t>037030</t>
  </si>
  <si>
    <t>GRANAROLO DELL'EMILIA</t>
  </si>
  <si>
    <t>037032</t>
  </si>
  <si>
    <t>IMOLA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</si>
  <si>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</si>
  <si>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</si>
  <si>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</si>
  <si>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</si>
  <si>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</si>
  <si>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</si>
  <si>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</si>
  <si>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</si>
  <si>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</si>
  <si>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</si>
  <si>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037042</t>
  </si>
  <si>
    <t>MONTE SAN PIETRO</t>
  </si>
  <si>
    <t>037041</t>
  </si>
  <si>
    <t>MONTERENZIO</t>
  </si>
  <si>
    <t>037043</t>
  </si>
  <si>
    <t>MONTEVEGLIO</t>
  </si>
  <si>
    <t>037044</t>
  </si>
  <si>
    <t>MONZUNO</t>
  </si>
  <si>
    <t>037046</t>
  </si>
  <si>
    <t>OZZANO DELL'EMILIA</t>
  </si>
  <si>
    <t>037047</t>
  </si>
  <si>
    <t>PIANORO</t>
  </si>
  <si>
    <t>037048</t>
  </si>
  <si>
    <t>PIEVE DI CENTO</t>
  </si>
  <si>
    <t>037050</t>
  </si>
  <si>
    <t>SALA BOLOGNESE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</si>
  <si>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</si>
  <si>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</si>
  <si>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</si>
  <si>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</si>
  <si>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</si>
  <si>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</si>
  <si>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</si>
  <si>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</si>
  <si>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</si>
  <si>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</si>
  <si>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</si>
  <si>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</si>
  <si>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037059</t>
  </si>
  <si>
    <t>VERGATO</t>
  </si>
  <si>
    <t>037060</t>
  </si>
  <si>
    <t>ZOLA PREDOSA</t>
  </si>
  <si>
    <t>038001</t>
  </si>
  <si>
    <t>ARGENTA</t>
  </si>
  <si>
    <t>FERRARA</t>
  </si>
  <si>
    <t>038002</t>
  </si>
  <si>
    <t>BERRA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</si>
  <si>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</si>
  <si>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</si>
  <si>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</si>
  <si>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</si>
  <si>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</si>
  <si>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</si>
  <si>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</si>
  <si>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</si>
  <si>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</si>
  <si>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</si>
  <si>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</si>
  <si>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038014</t>
  </si>
  <si>
    <t>MESOLA</t>
  </si>
  <si>
    <t>038017</t>
  </si>
  <si>
    <t>OSTELLATO</t>
  </si>
  <si>
    <t>038018</t>
  </si>
  <si>
    <t>POGGIO RENATICO</t>
  </si>
  <si>
    <t>038019</t>
  </si>
  <si>
    <t>PORTOMAGGIORE</t>
  </si>
  <si>
    <t>038021</t>
  </si>
  <si>
    <t>SANT'AGOSTINO</t>
  </si>
  <si>
    <t>038022</t>
  </si>
  <si>
    <t>VIGARANO MAINARDA</t>
  </si>
  <si>
    <t>040001</t>
  </si>
  <si>
    <t>BAGNO DI ROMAGNA</t>
  </si>
  <si>
    <t>FORLI'-CESENA</t>
  </si>
  <si>
    <t>040003</t>
  </si>
  <si>
    <t>BERTINORO</t>
  </si>
  <si>
    <t>040005</t>
  </si>
  <si>
    <t>CASTROCARO TERME</t>
  </si>
  <si>
    <t>040007</t>
  </si>
  <si>
    <t>CESENA</t>
  </si>
  <si>
    <t>040008</t>
  </si>
  <si>
    <t>CESENATICO</t>
  </si>
  <si>
    <t>040012</t>
  </si>
  <si>
    <t>FORLI'</t>
  </si>
  <si>
    <t>040013</t>
  </si>
  <si>
    <t>FORLIMPOPOLI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</si>
  <si>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</si>
  <si>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</si>
  <si>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</si>
  <si>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</si>
  <si>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</si>
  <si>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</si>
  <si>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</si>
  <si>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</si>
  <si>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</si>
  <si>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</si>
  <si>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040032</t>
  </si>
  <si>
    <t>PREDAPPIO</t>
  </si>
  <si>
    <t>040041</t>
  </si>
  <si>
    <t>SAN MAURO PASCOLI</t>
  </si>
  <si>
    <t>040045</t>
  </si>
  <si>
    <t>SAVIGNANO SUL RUBICONE</t>
  </si>
  <si>
    <t>036002</t>
  </si>
  <si>
    <t>BOMPORTO</t>
  </si>
  <si>
    <t>MODENA</t>
  </si>
  <si>
    <t>036003</t>
  </si>
  <si>
    <t>CAMPOGALLIANO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</si>
  <si>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</si>
  <si>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</si>
  <si>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</si>
  <si>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</si>
  <si>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</si>
  <si>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</si>
  <si>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</si>
  <si>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</si>
  <si>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</si>
  <si>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</si>
  <si>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</si>
  <si>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</si>
  <si>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036012</t>
  </si>
  <si>
    <t>FINALE EMILIA</t>
  </si>
  <si>
    <t>036013</t>
  </si>
  <si>
    <t>FIORANO MODENESE</t>
  </si>
  <si>
    <t>036015</t>
  </si>
  <si>
    <t>FORMIGINE</t>
  </si>
  <si>
    <t>036019</t>
  </si>
  <si>
    <t>MARANELLO</t>
  </si>
  <si>
    <t>036021</t>
  </si>
  <si>
    <t>MEDOLLA</t>
  </si>
  <si>
    <t>036022</t>
  </si>
  <si>
    <t>MIRANDOLA</t>
  </si>
  <si>
    <t>036023</t>
  </si>
  <si>
    <t>036027</t>
  </si>
  <si>
    <t>NONANTOLA</t>
  </si>
  <si>
    <t>036028</t>
  </si>
  <si>
    <t>NOVI DI MODENA</t>
  </si>
  <si>
    <t>036030</t>
  </si>
  <si>
    <t>PAVULLO NEL FRIGNANO</t>
  </si>
  <si>
    <t>036034</t>
  </si>
  <si>
    <t>RAVARINO</t>
  </si>
  <si>
    <t>036036</t>
  </si>
  <si>
    <t>SAN CESARIO SUL PANARO</t>
  </si>
  <si>
    <t>036037</t>
  </si>
  <si>
    <t>SAN FELICE SUL PANARO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</si>
  <si>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</si>
  <si>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</si>
  <si>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</si>
  <si>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</si>
  <si>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</si>
  <si>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</si>
  <si>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</si>
  <si>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</si>
  <si>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036044</t>
  </si>
  <si>
    <t>SOLIERA</t>
  </si>
  <si>
    <t>036045</t>
  </si>
  <si>
    <t>SPILAMBERTO</t>
  </si>
  <si>
    <t>036046</t>
  </si>
  <si>
    <t>VIGNOLA</t>
  </si>
  <si>
    <t>034006</t>
  </si>
  <si>
    <t>BORGO VAL DI TARO</t>
  </si>
  <si>
    <t>PARMA</t>
  </si>
  <si>
    <t>034007</t>
  </si>
  <si>
    <t>BUSSETO</t>
  </si>
  <si>
    <t>034009</t>
  </si>
  <si>
    <t>COLLECCHIO</t>
  </si>
  <si>
    <t>034010</t>
  </si>
  <si>
    <t>COLORNO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</si>
  <si>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</si>
  <si>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</si>
  <si>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</si>
  <si>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</si>
  <si>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</si>
  <si>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</si>
  <si>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</si>
  <si>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</si>
  <si>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</si>
  <si>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</si>
  <si>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</si>
  <si>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</si>
  <si>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034020</t>
  </si>
  <si>
    <t>MEDESANO</t>
  </si>
  <si>
    <t>034023</t>
  </si>
  <si>
    <t>MONTECHIARUGOLO</t>
  </si>
  <si>
    <t>034025</t>
  </si>
  <si>
    <t>NOCETO</t>
  </si>
  <si>
    <t>034027</t>
  </si>
  <si>
    <t>034031</t>
  </si>
  <si>
    <t>SALA BAGANZA</t>
  </si>
  <si>
    <t>034032</t>
  </si>
  <si>
    <t>SALSOMAGGIORE TERME</t>
  </si>
  <si>
    <t>034033</t>
  </si>
  <si>
    <t>SAN SECONDO PARMENSE</t>
  </si>
  <si>
    <t>034037</t>
  </si>
  <si>
    <t>SORBOLO</t>
  </si>
  <si>
    <t>034041</t>
  </si>
  <si>
    <t>TORRILE</t>
  </si>
  <si>
    <t>034042</t>
  </si>
  <si>
    <t>TRAVERSETOLO</t>
  </si>
  <si>
    <t>033006</t>
  </si>
  <si>
    <t>BORGONOVO VAL TIDONE</t>
  </si>
  <si>
    <t>PIACENZA</t>
  </si>
  <si>
    <t>033007</t>
  </si>
  <si>
    <t>CADEO</t>
  </si>
  <si>
    <t>033011</t>
  </si>
  <si>
    <t>CARPANETO PIACENTINO</t>
  </si>
  <si>
    <t>033013</t>
  </si>
  <si>
    <t>CASTEL SAN GIOVANNI</t>
  </si>
  <si>
    <t>033014</t>
  </si>
  <si>
    <t>CASTELVETRO PIACENTINO</t>
  </si>
  <si>
    <t>033021</t>
  </si>
  <si>
    <t>FIORENZUOLA D'ARDA</t>
  </si>
  <si>
    <t>033027</t>
  </si>
  <si>
    <t>MONTICELLI D'ONGINA</t>
  </si>
  <si>
    <t>033032</t>
  </si>
  <si>
    <t>033035</t>
  </si>
  <si>
    <t>PODENZANO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</si>
  <si>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</si>
  <si>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</si>
  <si>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</si>
  <si>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</si>
  <si>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</si>
  <si>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</si>
  <si>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</si>
  <si>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</si>
  <si>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039001</t>
  </si>
  <si>
    <t>ALFONSINE</t>
  </si>
  <si>
    <t>RAVENNA</t>
  </si>
  <si>
    <t>039002</t>
  </si>
  <si>
    <t>BAGNACAVALLO</t>
  </si>
  <si>
    <t>039004</t>
  </si>
  <si>
    <t>BRISIGHELLA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</si>
  <si>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</si>
  <si>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</si>
  <si>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</si>
  <si>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</si>
  <si>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</si>
  <si>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</si>
  <si>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</si>
  <si>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</si>
  <si>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</si>
  <si>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</si>
  <si>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</si>
  <si>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</si>
  <si>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</si>
  <si>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</si>
  <si>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</si>
  <si>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</si>
  <si>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</si>
  <si>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039015</t>
  </si>
  <si>
    <t>RIOLO TERME</t>
  </si>
  <si>
    <t>039016</t>
  </si>
  <si>
    <t>RUSSI</t>
  </si>
  <si>
    <t>035001</t>
  </si>
  <si>
    <t>ALBINEA</t>
  </si>
  <si>
    <t>REGGIO EMILIA</t>
  </si>
  <si>
    <t>035002</t>
  </si>
  <si>
    <t>BAGNOLO IN PIANO</t>
  </si>
  <si>
    <t>035004</t>
  </si>
  <si>
    <t>BIBBIANO</t>
  </si>
  <si>
    <t>035005</t>
  </si>
  <si>
    <t>BORETTO</t>
  </si>
  <si>
    <t>035006</t>
  </si>
  <si>
    <t>BRESCELLO</t>
  </si>
  <si>
    <t>035008</t>
  </si>
  <si>
    <t>CADELBOSCO DI SOPRA</t>
  </si>
  <si>
    <t>035009</t>
  </si>
  <si>
    <t>CAMPAGNOLA EMILIA</t>
  </si>
  <si>
    <t>035012</t>
  </si>
  <si>
    <t>CASALGRANDE</t>
  </si>
  <si>
    <t>035014</t>
  </si>
  <si>
    <t>CASTELLARANO</t>
  </si>
  <si>
    <t>035015</t>
  </si>
  <si>
    <t>CASTELNOVO DI SOTTO</t>
  </si>
  <si>
    <t>035016</t>
  </si>
  <si>
    <t>CASTELNOVO NE' MONTI</t>
  </si>
  <si>
    <t>035017</t>
  </si>
  <si>
    <t>CAVRIAGO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</si>
  <si>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</si>
  <si>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</si>
  <si>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</si>
  <si>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</si>
  <si>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</si>
  <si>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</si>
  <si>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</si>
  <si>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</si>
  <si>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</si>
  <si>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</si>
  <si>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</si>
  <si>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</si>
  <si>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</si>
  <si>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</si>
  <si>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</si>
  <si>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</si>
  <si>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</si>
  <si>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</si>
  <si>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</si>
  <si>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</si>
  <si>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035033</t>
  </si>
  <si>
    <t>REGGIO NELL'EMILIA</t>
  </si>
  <si>
    <t>035032</t>
  </si>
  <si>
    <t>REGGIOLO</t>
  </si>
  <si>
    <t>035034</t>
  </si>
  <si>
    <t>RIO SALICETO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</si>
  <si>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</si>
  <si>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</si>
  <si>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</si>
  <si>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</si>
  <si>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</si>
  <si>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</si>
  <si>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</si>
  <si>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</si>
  <si>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</si>
  <si>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</si>
  <si>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099001</t>
  </si>
  <si>
    <t>BELLARIA - IGEA MARINA</t>
  </si>
  <si>
    <t>RIMINI</t>
  </si>
  <si>
    <t>099002</t>
  </si>
  <si>
    <t>CATTOLICA</t>
  </si>
  <si>
    <t>099003</t>
  </si>
  <si>
    <t>CORIANO</t>
  </si>
  <si>
    <t>099005</t>
  </si>
  <si>
    <t>MISANO ADRIATICO</t>
  </si>
  <si>
    <t>099011</t>
  </si>
  <si>
    <t>MORCIANO DI ROMAGNA</t>
  </si>
  <si>
    <t>099013</t>
  </si>
  <si>
    <t>RICCIONE</t>
  </si>
  <si>
    <t>099014</t>
  </si>
  <si>
    <t>099017</t>
  </si>
  <si>
    <t>SAN GIOVANNI IN MARIGNANO</t>
  </si>
  <si>
    <t>099018</t>
  </si>
  <si>
    <t>SANTARCANGELO DI ROMAGNA</t>
  </si>
  <si>
    <t>099020</t>
  </si>
  <si>
    <t>VERUCCHIO</t>
  </si>
  <si>
    <t>Totale</t>
  </si>
  <si>
    <t>Dati</t>
  </si>
  <si>
    <t>Saldo obiettivo 2010 ex DL 112/08</t>
  </si>
  <si>
    <t>Somma di Differenza con il saldo 2011 ex DL 78/2010</t>
  </si>
  <si>
    <t>Manovra  2011comprensiva del taglio dei trasferimenti ex DL 78/2011 e dei nuovi criteri di calcolo del Patto di stabilità previsti nella legge di stabilità</t>
  </si>
  <si>
    <t>Saldo 2011 corretto con il limite del 50%</t>
  </si>
  <si>
    <t xml:space="preserve"> Saldo obiettivo 2010 ex DL 112/08</t>
  </si>
  <si>
    <t xml:space="preserve"> saldo obiettivo 2011 ex DL 112/2008</t>
  </si>
  <si>
    <t xml:space="preserve"> Manovra 2011 ex DL 112/2008</t>
  </si>
  <si>
    <t xml:space="preserve"> Manovra 2011comprensiva del taglio dei trasferimenti ex DL 78/2010</t>
  </si>
  <si>
    <t xml:space="preserve"> SPESA CORRENTE Media06/08</t>
  </si>
  <si>
    <t xml:space="preserve">  Saldo Base 2011 (11,4% SPESA CORRENTE MEDIA)</t>
  </si>
  <si>
    <t xml:space="preserve"> Saldo 2011 corretto sterilizzando il taglio dei trasferimenti</t>
  </si>
  <si>
    <t xml:space="preserve"> AUMENTO(+) O DIMINUZIONE(-) DEL SALDO 2011 (rispetto al saldo 2011 ex DL112/08)</t>
  </si>
  <si>
    <t xml:space="preserve"> Manovra  2011comprensiva del taglio dei trasferimenti ex DL 78/2011 e dei nuovi criteri di calcolo del Patto di stabilità previsti nella legge di stabilità</t>
  </si>
  <si>
    <t xml:space="preserve"> Variazione manovra 2011 indotta dal Dl 78/2010 e dalla legge di stabilità</t>
  </si>
  <si>
    <t xml:space="preserve"> Riduzione stimata dei di trasferimenti nel 2012 (0,07815)</t>
  </si>
  <si>
    <t xml:space="preserve"> Saldo Base 2012 (14% SPESA CORRENTE)</t>
  </si>
  <si>
    <t xml:space="preserve"> Saldo 2012 (saldo base 2012 corretto sterilizzando il taglio dei trasferimenti 2011 e 2012)</t>
  </si>
  <si>
    <t xml:space="preserve"> AUMENTO(+) O DIMINUZIONE(-) DEL SALDO 2012 (rispetto al saldo 2011 ex DL 112/08)</t>
  </si>
  <si>
    <t xml:space="preserve"> Manovra 2012 indotta dal Dl 78/2010 e dalla legge di stabilità</t>
  </si>
  <si>
    <t xml:space="preserve"> Variazione Cumulata 2011 e 2012 (DL78/2010 e legge di stabilità)</t>
  </si>
  <si>
    <t>Manovra cumulata 2011 e 2012</t>
  </si>
  <si>
    <t>(Tutto)</t>
  </si>
  <si>
    <t xml:space="preserve"> Saldo 2011 corretto con il limite del 50% (saldo da realizzare nel 2011)</t>
  </si>
  <si>
    <t>Manovra 2011</t>
  </si>
  <si>
    <t>Manovra 2012</t>
  </si>
  <si>
    <t xml:space="preserve"> Riduzione dei trasferimenti (11,722%) di fonte Ministeriale (anno 2011)</t>
  </si>
  <si>
    <t>Formule</t>
  </si>
  <si>
    <t>A</t>
  </si>
  <si>
    <t>B</t>
  </si>
  <si>
    <t>D</t>
  </si>
  <si>
    <t>E</t>
  </si>
  <si>
    <t>F</t>
  </si>
  <si>
    <t>G</t>
  </si>
  <si>
    <t>H</t>
  </si>
  <si>
    <t xml:space="preserve">I 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</si>
  <si>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</si>
  <si>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</si>
  <si>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</si>
  <si>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</si>
  <si>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</si>
  <si>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</si>
  <si>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</si>
  <si>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</si>
  <si>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</si>
  <si>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</si>
  <si>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C+D</t>
  </si>
  <si>
    <t>B-A</t>
  </si>
  <si>
    <t>F*0,114</t>
  </si>
  <si>
    <t>G-D</t>
  </si>
  <si>
    <t>H ± 0,5*(H-B)</t>
  </si>
  <si>
    <t>I-B</t>
  </si>
  <si>
    <t>I-A+D</t>
  </si>
  <si>
    <t>D+L</t>
  </si>
  <si>
    <t>0,14*F</t>
  </si>
  <si>
    <t>P-O-D</t>
  </si>
  <si>
    <t>Q-B</t>
  </si>
  <si>
    <t>Q-I+O</t>
  </si>
  <si>
    <t>S+N</t>
  </si>
  <si>
    <t>M+S</t>
  </si>
  <si>
    <t>% RIDUZIONE 2011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</si>
</sst>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_-;\-* #,##0_-;_-* &quot;-&quot;??_-;_-@_-"/>
    <numFmt numFmtId="191" formatCode="_-* #,##0.0_-;\-* #,##0.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0.000"/>
    <numFmt numFmtId="195" formatCode="0.0000"/>
    <numFmt numFmtId="196" formatCode="0.0%"/>
    <numFmt numFmtId="197" formatCode="0.000%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_-* #,##0.000_-;\-* #,##0.000_-;_-* &quot;-&quot;???_-;_-@_-"/>
    <numFmt numFmtId="203" formatCode="[$-410]dddd\ d\ mmmm\ yyyy"/>
    <numFmt numFmtId="204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Accounting"/>
      <sz val="10"/>
      <color indexed="10"/>
      <name val="Arial Narrow"/>
      <family val="2"/>
    </font>
    <font>
      <sz val="8"/>
      <name val="Tahoma"/>
      <family val="2"/>
    </font>
    <font>
      <b/>
      <i/>
      <u val="single"/>
      <sz val="12"/>
      <color indexed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190" fontId="22" fillId="0" borderId="0" xfId="45" applyNumberFormat="1" applyFont="1" applyAlignment="1">
      <alignment wrapText="1"/>
    </xf>
    <xf numFmtId="0" fontId="0" fillId="0" borderId="0" xfId="0" applyAlignment="1">
      <alignment wrapText="1"/>
    </xf>
    <xf numFmtId="197" fontId="22" fillId="0" borderId="0" xfId="50" applyNumberFormat="1" applyFont="1" applyAlignment="1">
      <alignment/>
    </xf>
    <xf numFmtId="10" fontId="22" fillId="0" borderId="0" xfId="50" applyNumberFormat="1" applyFont="1" applyAlignment="1">
      <alignment wrapText="1"/>
    </xf>
    <xf numFmtId="43" fontId="22" fillId="0" borderId="0" xfId="45" applyFont="1" applyAlignment="1">
      <alignment/>
    </xf>
    <xf numFmtId="0" fontId="22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21" fillId="0" borderId="16" xfId="0" applyFont="1" applyBorder="1" applyAlignment="1">
      <alignment wrapText="1"/>
    </xf>
    <xf numFmtId="0" fontId="22" fillId="0" borderId="17" xfId="0" applyFont="1" applyFill="1" applyBorder="1" applyAlignment="1" applyProtection="1">
      <alignment wrapText="1"/>
      <protection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7" xfId="0" applyFont="1" applyFill="1" applyBorder="1" applyAlignment="1" applyProtection="1">
      <alignment horizont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wrapText="1"/>
    </xf>
    <xf numFmtId="3" fontId="21" fillId="0" borderId="0" xfId="45" applyNumberFormat="1" applyFont="1" applyAlignment="1">
      <alignment wrapText="1"/>
    </xf>
    <xf numFmtId="190" fontId="21" fillId="0" borderId="0" xfId="0" applyNumberFormat="1" applyFont="1" applyAlignment="1">
      <alignment wrapText="1"/>
    </xf>
    <xf numFmtId="190" fontId="21" fillId="0" borderId="16" xfId="45" applyNumberFormat="1" applyFont="1" applyBorder="1" applyAlignment="1">
      <alignment wrapText="1"/>
    </xf>
    <xf numFmtId="190" fontId="21" fillId="0" borderId="17" xfId="45" applyNumberFormat="1" applyFont="1" applyFill="1" applyBorder="1" applyAlignment="1" applyProtection="1">
      <alignment wrapText="1"/>
      <protection/>
    </xf>
    <xf numFmtId="4" fontId="21" fillId="0" borderId="17" xfId="0" applyNumberFormat="1" applyFont="1" applyBorder="1" applyAlignment="1">
      <alignment wrapText="1"/>
    </xf>
    <xf numFmtId="190" fontId="21" fillId="0" borderId="17" xfId="0" applyNumberFormat="1" applyFont="1" applyBorder="1" applyAlignment="1">
      <alignment wrapText="1"/>
    </xf>
    <xf numFmtId="190" fontId="22" fillId="0" borderId="17" xfId="0" applyNumberFormat="1" applyFont="1" applyBorder="1" applyAlignment="1">
      <alignment wrapText="1"/>
    </xf>
    <xf numFmtId="190" fontId="21" fillId="0" borderId="18" xfId="0" applyNumberFormat="1" applyFont="1" applyBorder="1" applyAlignment="1">
      <alignment wrapText="1"/>
    </xf>
    <xf numFmtId="190" fontId="21" fillId="0" borderId="17" xfId="45" applyNumberFormat="1" applyFont="1" applyBorder="1" applyAlignment="1">
      <alignment wrapText="1"/>
    </xf>
    <xf numFmtId="190" fontId="22" fillId="0" borderId="19" xfId="0" applyNumberFormat="1" applyFont="1" applyBorder="1" applyAlignment="1">
      <alignment wrapText="1"/>
    </xf>
    <xf numFmtId="43" fontId="21" fillId="0" borderId="0" xfId="45" applyFont="1" applyAlignment="1">
      <alignment wrapText="1"/>
    </xf>
    <xf numFmtId="4" fontId="21" fillId="0" borderId="0" xfId="0" applyNumberFormat="1" applyFont="1" applyAlignment="1">
      <alignment/>
    </xf>
    <xf numFmtId="3" fontId="22" fillId="0" borderId="0" xfId="45" applyNumberFormat="1" applyFont="1" applyAlignment="1">
      <alignment wrapText="1"/>
    </xf>
    <xf numFmtId="190" fontId="21" fillId="0" borderId="20" xfId="45" applyNumberFormat="1" applyFont="1" applyBorder="1" applyAlignment="1">
      <alignment wrapText="1"/>
    </xf>
    <xf numFmtId="190" fontId="21" fillId="0" borderId="21" xfId="45" applyNumberFormat="1" applyFont="1" applyFill="1" applyBorder="1" applyAlignment="1" applyProtection="1">
      <alignment wrapText="1"/>
      <protection/>
    </xf>
    <xf numFmtId="43" fontId="21" fillId="0" borderId="21" xfId="0" applyNumberFormat="1" applyFont="1" applyBorder="1" applyAlignment="1">
      <alignment/>
    </xf>
    <xf numFmtId="190" fontId="21" fillId="0" borderId="21" xfId="0" applyNumberFormat="1" applyFont="1" applyBorder="1" applyAlignment="1">
      <alignment wrapText="1"/>
    </xf>
    <xf numFmtId="190" fontId="22" fillId="0" borderId="21" xfId="0" applyNumberFormat="1" applyFont="1" applyBorder="1" applyAlignment="1">
      <alignment wrapText="1"/>
    </xf>
    <xf numFmtId="190" fontId="23" fillId="0" borderId="22" xfId="0" applyNumberFormat="1" applyFont="1" applyBorder="1" applyAlignment="1">
      <alignment wrapText="1"/>
    </xf>
    <xf numFmtId="190" fontId="23" fillId="0" borderId="23" xfId="0" applyNumberFormat="1" applyFont="1" applyBorder="1" applyAlignment="1">
      <alignment wrapText="1"/>
    </xf>
    <xf numFmtId="190" fontId="23" fillId="0" borderId="17" xfId="0" applyNumberFormat="1" applyFont="1" applyBorder="1" applyAlignment="1">
      <alignment wrapText="1"/>
    </xf>
    <xf numFmtId="190" fontId="21" fillId="0" borderId="0" xfId="45" applyNumberFormat="1" applyFont="1" applyAlignment="1">
      <alignment wrapText="1"/>
    </xf>
    <xf numFmtId="190" fontId="21" fillId="0" borderId="0" xfId="45" applyNumberFormat="1" applyFont="1" applyFill="1" applyBorder="1" applyAlignment="1" applyProtection="1">
      <alignment wrapText="1"/>
      <protection/>
    </xf>
    <xf numFmtId="43" fontId="21" fillId="0" borderId="24" xfId="0" applyNumberFormat="1" applyFont="1" applyBorder="1" applyAlignment="1">
      <alignment/>
    </xf>
    <xf numFmtId="190" fontId="21" fillId="0" borderId="0" xfId="0" applyNumberFormat="1" applyFont="1" applyBorder="1" applyAlignment="1">
      <alignment wrapText="1"/>
    </xf>
    <xf numFmtId="190" fontId="22" fillId="0" borderId="0" xfId="0" applyNumberFormat="1" applyFont="1" applyBorder="1" applyAlignment="1">
      <alignment wrapText="1"/>
    </xf>
    <xf numFmtId="190" fontId="23" fillId="0" borderId="0" xfId="0" applyNumberFormat="1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43" fontId="0" fillId="0" borderId="0" xfId="0" applyNumberFormat="1" applyAlignment="1">
      <alignment/>
    </xf>
    <xf numFmtId="190" fontId="0" fillId="0" borderId="17" xfId="45" applyNumberFormat="1" applyBorder="1" applyAlignment="1">
      <alignment/>
    </xf>
    <xf numFmtId="0" fontId="25" fillId="0" borderId="0" xfId="0" applyFont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6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38" xfId="0" applyBorder="1" applyAlignment="1">
      <alignment wrapText="1"/>
    </xf>
    <xf numFmtId="0" fontId="26" fillId="0" borderId="39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17" xfId="0" applyFont="1" applyBorder="1" applyAlignment="1">
      <alignment textRotation="180"/>
    </xf>
    <xf numFmtId="0" fontId="2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alignment wrapText="1" readingOrder="0"/>
      <border/>
    </dxf>
    <dxf>
      <numFmt numFmtId="3" formatCode="#,##0"/>
      <border/>
    </dxf>
    <dxf>
      <font>
        <b/>
      </font>
      <border/>
    </dxf>
    <dxf>
      <border>
        <left style="thin"/>
        <top style="thin"/>
        <bottom style="thin"/>
      </border>
    </dxf>
    <dxf>
      <border>
        <left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X190" sheet="DATI"/>
  </cacheSource>
  <cacheFields count="24">
    <cacheField name="Codice Ente">
      <sharedItems containsMixedTypes="0"/>
    </cacheField>
    <cacheField name="Descrizione">
      <sharedItems containsMixedTypes="0" count="185">
        <s v="ANZOLA DELL'EMILIA"/>
        <s v="ARGELATO"/>
        <s v="BARICELLA"/>
        <s v="BAZZANO"/>
        <s v="BOLOGNA"/>
        <s v="BUDRIO"/>
        <s v="CALDERARA DI RENO"/>
        <s v="CASALECCHIO DI RENO"/>
        <s v="CASTEL MAGGIORE"/>
        <s v="CASTEL SAN PIETRO TERME"/>
        <s v="CASTELLO D'ARGILE"/>
        <s v="CASTENASO"/>
        <s v="CASTIGLIONE DEI PEPOLI"/>
        <s v="CRESPELLANO"/>
        <s v="CREVALCORE"/>
        <s v="DOZZA"/>
        <s v="GAGGIO MONTANO"/>
        <s v="GALLIERA"/>
        <s v="GRANAROLO DELL'EMILIA"/>
        <s v="IMOLA"/>
        <s v="MALALBERGO"/>
        <s v="MARZABOTTO"/>
        <s v="MEDICINA"/>
        <s v="MINERBIO"/>
        <s v="MOLINELLA"/>
        <s v="MONTE SAN PIETRO"/>
        <s v="MONTERENZIO"/>
        <s v="MONTEVEGLIO"/>
        <s v="MONZUNO"/>
        <s v="OZZANO DELL'EMILIA"/>
        <s v="PIANORO"/>
        <s v="PIEVE DI CENTO"/>
        <s v="SALA BOLOGNESE"/>
        <s v="SAN GIORGIO DI PIANO"/>
        <s v="SAN GIOVANNI IN PERSICETO"/>
        <s v="SAN LAZZARO DI SAVENA"/>
        <s v="SAN PIETRO IN CASALE"/>
        <s v="SANT'AGATA BOLOGNESE"/>
        <s v="SASSO MARCONI"/>
        <s v="VERGATO"/>
        <s v="ZOLA PREDOSA"/>
        <s v="ARGENTA"/>
        <s v="BERRA"/>
        <s v="BONDENO"/>
        <s v="CENTO"/>
        <s v="CODIGORO"/>
        <s v="COMACCHIO"/>
        <s v="COPPARO"/>
        <s v="FERRARA"/>
        <s v="MESOLA"/>
        <s v="OSTELLATO"/>
        <s v="POGGIO RENATICO"/>
        <s v="PORTOMAGGIORE"/>
        <s v="SANT'AGOSTINO"/>
        <s v="VIGARANO MAINARDA"/>
        <s v="BAGNO DI ROMAGNA"/>
        <s v="BERTINORO"/>
        <s v="CASTROCARO TERME"/>
        <s v="CESENA"/>
        <s v="CESENATICO"/>
        <s v="FORLI'"/>
        <s v="FORLIMPOPOLI"/>
        <s v="GAMBETTOLA"/>
        <s v="GATTEO"/>
        <s v="LONGIANO"/>
        <s v="MELDOLA"/>
        <s v="MERCATO SARACENO"/>
        <s v="PREDAPPIO"/>
        <s v="SAN MAURO PASCOLI"/>
        <s v="SAVIGNANO SUL RUBICONE"/>
        <s v="BOMPORTO"/>
        <s v="CAMPOGALLIANO"/>
        <s v="CARPI"/>
        <s v="CASTELFRANCO EMILIA"/>
        <s v="CASTELNUOVO RANGONE"/>
        <s v="CASTELVETRO DI MODENA"/>
        <s v="CAVEZZO"/>
        <s v="CONCORDIA SULLA SECCHIA"/>
        <s v="FINALE EMILIA"/>
        <s v="FIORANO MODENESE"/>
        <s v="FORMIGINE"/>
        <s v="MARANELLO"/>
        <s v="MEDOLLA"/>
        <s v="MIRANDOLA"/>
        <s v="MODENA"/>
        <s v="NONANTOLA"/>
        <s v="NOVI DI MODENA"/>
        <s v="PAVULLO NEL FRIGNANO"/>
        <s v="RAVARINO"/>
        <s v="SAN CESARIO SUL PANARO"/>
        <s v="SAN FELICE SUL PANARO"/>
        <s v="SAN PROSPERO"/>
        <s v="SASSUOLO"/>
        <s v="SAVIGNANO SUL PANARO"/>
        <s v="SERRAMAZZONI"/>
        <s v="SOLIERA"/>
        <s v="SPILAMBERTO"/>
        <s v="VIGNOLA"/>
        <s v="BORGO VAL DI TARO"/>
        <s v="BUSSETO"/>
        <s v="COLLECCHIO"/>
        <s v="COLORNO"/>
        <s v="FELINO"/>
        <s v="FIDENZA"/>
        <s v="FONTANELLATO"/>
        <s v="FONTEVIVO"/>
        <s v="FORNOVO DI TARO"/>
        <s v="LANGHIRANO"/>
        <s v="MEDESANO"/>
        <s v="MONTECHIARUGOLO"/>
        <s v="NOCETO"/>
        <s v="PARMA"/>
        <s v="SALA BAGANZA"/>
        <s v="SALSOMAGGIORE TERME"/>
        <s v="SAN SECONDO PARMENSE"/>
        <s v="SORBOLO"/>
        <s v="TORRILE"/>
        <s v="TRAVERSETOLO"/>
        <s v="BORGONOVO VAL TIDONE"/>
        <s v="CADEO"/>
        <s v="CARPANETO PIACENTINO"/>
        <s v="CASTEL SAN GIOVANNI"/>
        <s v="CASTELVETRO PIACENTINO"/>
        <s v="FIORENZUOLA D'ARDA"/>
        <s v="MONTICELLI D'ONGINA"/>
        <s v="PIACENZA"/>
        <s v="PODENZANO"/>
        <s v="PONTENURE"/>
        <s v="RIVERGARO"/>
        <s v="ROTTOFRENO"/>
        <s v="SAN GIORGIO PIACENTINO"/>
        <s v="ALFONSINE"/>
        <s v="BAGNACAVALLO"/>
        <s v="BRISIGHELLA"/>
        <s v="CASTEL BOLOGNESE"/>
        <s v="CERVIA"/>
        <s v="CONSELICE"/>
        <s v="COTIGNOLA"/>
        <s v="FAENZA"/>
        <s v="FUSIGNANO"/>
        <s v="LUGO"/>
        <s v="MASSA LOMBARDA"/>
        <s v="RAVENNA"/>
        <s v="RIOLO TERME"/>
        <s v="RUSSI"/>
        <s v="ALBINEA"/>
        <s v="BAGNOLO IN PIANO"/>
        <s v="BIBBIANO"/>
        <s v="BORETTO"/>
        <s v="BRESCELLO"/>
        <s v="CADELBOSCO DI SOPRA"/>
        <s v="CAMPAGNOLA EMILIA"/>
        <s v="CASALGRANDE"/>
        <s v="CASTELLARANO"/>
        <s v="CASTELNOVO DI SOTTO"/>
        <s v="CASTELNOVO NE' MONTI"/>
        <s v="CAVRIAGO"/>
        <s v="CORREGGIO"/>
        <s v="FABBRICO"/>
        <s v="GATTATICO"/>
        <s v="GUALTIERI"/>
        <s v="GUASTALLA"/>
        <s v="LUZZARA"/>
        <s v="MONTECCHIO EMILIA"/>
        <s v="NOVELLARA"/>
        <s v="POVIGLIO"/>
        <s v="QUATTRO CASTELLA"/>
        <s v="REGGIO NELL'EMILIA"/>
        <s v="REGGIOLO"/>
        <s v="RIO SALICETO"/>
        <s v="RUBIERA"/>
        <s v="SAN MARTINO IN RIO"/>
        <s v="SAN POLO D'ENZA"/>
        <s v="SANT'ILARIO D'ENZA"/>
        <s v="SCANDIANO"/>
        <s v="BELLARIA - IGEA MARINA"/>
        <s v="CATTOLICA"/>
        <s v="CORIANO"/>
        <s v="MISANO ADRIATICO"/>
        <s v="MORCIANO DI ROMAGNA"/>
        <s v="RICCIONE"/>
        <s v="RIMINI"/>
        <s v="SAN GIOVANNI IN MARIGNANO"/>
        <s v="SANTARCANGELO DI ROMAGNA"/>
        <s v="VERUCCHIO"/>
      </sharedItems>
    </cacheField>
    <cacheField name="Provincia">
      <sharedItems containsMixedTypes="0" count="9">
        <s v="BOLOGNA"/>
        <s v="FERRARA"/>
        <s v="FORLI'-CESENA"/>
        <s v="MODENA"/>
        <s v="PARMA"/>
        <s v="PIACENZA"/>
        <s v="RAVENNA"/>
        <s v="REGGIO EMILIA"/>
        <s v="RIMINI"/>
      </sharedItems>
    </cacheField>
    <cacheField name="Totale Titolo I Spese Correnti Imp">
      <sharedItems containsSemiMixedTypes="0" containsString="0" containsMixedTypes="0" containsNumber="1" containsInteger="1"/>
    </cacheField>
    <cacheField name="SPESA CORRENTE Media06/08">
      <sharedItems containsSemiMixedTypes="0" containsString="0" containsMixedTypes="0" containsNumber="1"/>
    </cacheField>
    <cacheField name="Saldo obiettivo 2010 ex DL 112/08">
      <sharedItems containsSemiMixedTypes="0" containsString="0" containsMixedTypes="0" containsNumber="1"/>
    </cacheField>
    <cacheField name="saldo obiettivo 2011 ex DL 112/2008">
      <sharedItems containsSemiMixedTypes="0" containsString="0" containsMixedTypes="0" containsNumber="1"/>
    </cacheField>
    <cacheField name="Manovra 2011 ex DL 112/2008">
      <sharedItems containsSemiMixedTypes="0" containsString="0" containsMixedTypes="0" containsNumber="1"/>
    </cacheField>
    <cacheField name="Manovra 2011comprensiva del taglio dei trasferimenti ex DL 78/2010">
      <sharedItems containsSemiMixedTypes="0" containsString="0" containsMixedTypes="0" containsNumber="1"/>
    </cacheField>
    <cacheField name="Manovra  2011comprensiva del taglio dei trasferimenti ex DL 78/2011 e dei nuovi criteri di calcolo del Patto di stabilit? previsti nella legge di stabilit?">
      <sharedItems containsSemiMixedTypes="0" containsString="0" containsMixedTypes="0" containsNumber="1"/>
    </cacheField>
    <cacheField name="Variazione manovra 2011 indotta dal Dl 78/2010 e dalla legge di stabilit?">
      <sharedItems containsSemiMixedTypes="0" containsString="0" containsMixedTypes="0" containsNumber="1"/>
    </cacheField>
    <cacheField name="Manovra 2012 indotta dal Dl 78/2010 e dalla legge di stabilit?">
      <sharedItems containsSemiMixedTypes="0" containsString="0" containsMixedTypes="0" containsNumber="1"/>
    </cacheField>
    <cacheField name="Variazione Cumulata 2011 e 2012 (DL78/2010 e legge di stabilit?)">
      <sharedItems containsSemiMixedTypes="0" containsString="0" containsMixedTypes="0" containsNumber="1"/>
    </cacheField>
    <cacheField name=" Saldo Base 2011 (11,4% SPESA CORRENTE MEDIA)">
      <sharedItems containsSemiMixedTypes="0" containsString="0" containsMixedTypes="0" containsNumber="1"/>
    </cacheField>
    <cacheField name="Trasferimenti Impliciti 2010 (dati del taglio/0,11722)">
      <sharedItems containsSemiMixedTypes="0" containsString="0" containsMixedTypes="0" containsNumber="1"/>
    </cacheField>
    <cacheField name="Riduzione dei trasferimenti (11,722%) di fonte Ministeriale">
      <sharedItems containsSemiMixedTypes="0" containsString="0" containsMixedTypes="0" containsNumber="1"/>
    </cacheField>
    <cacheField name="Saldo 2011 corretto sterilizzando il taglio dei trasferimenti">
      <sharedItems containsSemiMixedTypes="0" containsString="0" containsMixedTypes="0" containsNumber="1"/>
    </cacheField>
    <cacheField name="Differenza con il saldo 2011 ex DL 78/2010">
      <sharedItems containsSemiMixedTypes="0" containsString="0" containsMixedTypes="0" containsNumber="1"/>
    </cacheField>
    <cacheField name="Saldo 2011 corretto con il limite del 50%">
      <sharedItems containsSemiMixedTypes="0" containsString="0" containsMixedTypes="0" containsNumber="1"/>
    </cacheField>
    <cacheField name="AUMENTO(+) O DIMINUZIONE(-) DEL SALDO 2011 (rispetto al saldo 2011 ex DL112/08)">
      <sharedItems containsSemiMixedTypes="0" containsString="0" containsMixedTypes="0" containsNumber="1"/>
    </cacheField>
    <cacheField name="Riduzione stimata dei di trasferimenti nel 2012 (0,07815)">
      <sharedItems containsSemiMixedTypes="0" containsString="0" containsMixedTypes="0" containsNumber="1"/>
    </cacheField>
    <cacheField name="Saldo Base 2012 (14% SPESA CORRENTE)">
      <sharedItems containsSemiMixedTypes="0" containsString="0" containsMixedTypes="0" containsNumber="1"/>
    </cacheField>
    <cacheField name="Saldo 2012 (saldo base 2012 corretto sterilizzando il taglio dei trasferimenti 2011 e 2012)">
      <sharedItems containsSemiMixedTypes="0" containsString="0" containsMixedTypes="0" containsNumber="1"/>
    </cacheField>
    <cacheField name="AUMENTO(+) O DIMINUZIONE(-) DEL SALDO 2012 (rispetto al saldo 2011 ex DL 112/08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dataOnRows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B3:C22" firstHeaderRow="1" firstDataRow="1" firstDataCol="1" rowPageCount="1" colPageCount="1"/>
  <pivotFields count="24">
    <pivotField compact="0" outline="0" subtotalTop="0" showAll="0"/>
    <pivotField axis="axisPage" compact="0" outline="0" subtotalTop="0" showAll="0">
      <items count="186">
        <item x="145"/>
        <item x="131"/>
        <item x="0"/>
        <item x="1"/>
        <item x="41"/>
        <item x="132"/>
        <item x="55"/>
        <item x="146"/>
        <item x="2"/>
        <item x="3"/>
        <item x="175"/>
        <item x="42"/>
        <item x="56"/>
        <item x="147"/>
        <item x="4"/>
        <item x="70"/>
        <item x="43"/>
        <item x="148"/>
        <item x="98"/>
        <item x="118"/>
        <item x="149"/>
        <item x="133"/>
        <item x="5"/>
        <item x="99"/>
        <item x="150"/>
        <item x="119"/>
        <item x="6"/>
        <item x="151"/>
        <item x="71"/>
        <item x="120"/>
        <item x="72"/>
        <item x="7"/>
        <item x="152"/>
        <item x="134"/>
        <item x="8"/>
        <item x="121"/>
        <item x="9"/>
        <item x="73"/>
        <item x="153"/>
        <item x="10"/>
        <item x="154"/>
        <item x="155"/>
        <item x="74"/>
        <item x="75"/>
        <item x="122"/>
        <item x="11"/>
        <item x="12"/>
        <item x="57"/>
        <item x="176"/>
        <item x="76"/>
        <item x="156"/>
        <item x="44"/>
        <item x="135"/>
        <item x="58"/>
        <item x="59"/>
        <item x="45"/>
        <item x="100"/>
        <item x="101"/>
        <item x="46"/>
        <item x="77"/>
        <item x="136"/>
        <item x="47"/>
        <item x="177"/>
        <item x="157"/>
        <item x="137"/>
        <item x="13"/>
        <item x="14"/>
        <item x="15"/>
        <item x="158"/>
        <item x="138"/>
        <item x="102"/>
        <item x="48"/>
        <item x="103"/>
        <item x="78"/>
        <item x="79"/>
        <item x="123"/>
        <item x="104"/>
        <item x="105"/>
        <item x="60"/>
        <item x="61"/>
        <item x="80"/>
        <item x="106"/>
        <item x="139"/>
        <item x="16"/>
        <item x="17"/>
        <item x="62"/>
        <item x="159"/>
        <item x="63"/>
        <item x="18"/>
        <item x="160"/>
        <item x="161"/>
        <item x="19"/>
        <item x="107"/>
        <item x="64"/>
        <item x="140"/>
        <item x="162"/>
        <item x="20"/>
        <item x="81"/>
        <item x="21"/>
        <item x="141"/>
        <item x="108"/>
        <item x="22"/>
        <item x="82"/>
        <item x="65"/>
        <item x="66"/>
        <item x="49"/>
        <item x="23"/>
        <item x="83"/>
        <item x="178"/>
        <item x="84"/>
        <item x="24"/>
        <item x="25"/>
        <item x="163"/>
        <item x="109"/>
        <item x="26"/>
        <item x="27"/>
        <item x="124"/>
        <item x="28"/>
        <item x="179"/>
        <item x="110"/>
        <item x="85"/>
        <item x="164"/>
        <item x="86"/>
        <item x="50"/>
        <item x="29"/>
        <item x="111"/>
        <item x="87"/>
        <item x="125"/>
        <item x="30"/>
        <item x="31"/>
        <item x="126"/>
        <item x="51"/>
        <item x="127"/>
        <item x="52"/>
        <item x="165"/>
        <item x="67"/>
        <item x="166"/>
        <item x="88"/>
        <item x="142"/>
        <item x="167"/>
        <item x="168"/>
        <item x="180"/>
        <item x="181"/>
        <item x="169"/>
        <item x="143"/>
        <item x="128"/>
        <item x="129"/>
        <item x="170"/>
        <item x="144"/>
        <item x="112"/>
        <item x="32"/>
        <item x="113"/>
        <item x="89"/>
        <item x="90"/>
        <item x="33"/>
        <item x="130"/>
        <item x="182"/>
        <item x="34"/>
        <item x="35"/>
        <item x="171"/>
        <item x="68"/>
        <item x="36"/>
        <item x="172"/>
        <item x="91"/>
        <item x="114"/>
        <item x="37"/>
        <item x="53"/>
        <item x="183"/>
        <item x="173"/>
        <item x="38"/>
        <item x="92"/>
        <item x="93"/>
        <item x="69"/>
        <item x="174"/>
        <item x="94"/>
        <item x="95"/>
        <item x="115"/>
        <item x="96"/>
        <item x="116"/>
        <item x="117"/>
        <item x="39"/>
        <item x="184"/>
        <item x="54"/>
        <item x="97"/>
        <item x="40"/>
        <item t="default"/>
      </items>
    </pivotField>
    <pivotField compact="0" outline="0" subtotalTop="0" showAll="0"/>
    <pivotField compact="0" outline="0" subtotalTop="0" showAll="0" numFmtId="3"/>
    <pivotField dataField="1" compact="0" outline="0" subtotalTop="0" showAll="0" numFmtId="3"/>
    <pivotField dataField="1" compact="0" outline="0" subtotalTop="0" showAll="0" numFmtId="190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190"/>
    <pivotField compact="0" outline="0" subtotalTop="0" showAll="0" numFmtId="190"/>
    <pivotField dataField="1" compact="0" outline="0" subtotalTop="0" showAll="0" numFmtId="4"/>
    <pivotField dataField="1" compact="0" outline="0" subtotalTop="0" showAll="0" numFmtId="190"/>
    <pivotField dataField="1" compact="0" outline="0" subtotalTop="0" showAll="0" numFmtId="190"/>
    <pivotField dataField="1" compact="0" outline="0" subtotalTop="0" showAll="0" numFmtId="190"/>
    <pivotField dataField="1" compact="0" outline="0" subtotalTop="0" showAll="0" numFmtId="190"/>
    <pivotField dataField="1" compact="0" outline="0" subtotalTop="0" showAll="0" numFmtId="190"/>
    <pivotField dataField="1" compact="0" outline="0" subtotalTop="0" showAll="0" numFmtId="190"/>
    <pivotField dataField="1" compact="0" outline="0" subtotalTop="0" showAll="0" numFmtId="190"/>
    <pivotField dataField="1" compact="0" outline="0" subtotalTop="0" showAll="0" numFmtId="19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Items count="1">
    <i/>
  </colItems>
  <pageFields count="1">
    <pageField fld="1" hier="0"/>
  </pageFields>
  <dataFields count="19">
    <dataField name=" Saldo obiettivo 2010 ex DL 112/08" fld="5" baseField="0" baseItem="0" numFmtId="3"/>
    <dataField name=" saldo obiettivo 2011 ex DL 112/2008" fld="6" baseField="0" baseItem="0" numFmtId="3"/>
    <dataField name=" Manovra 2011 ex DL 112/2008" fld="7" baseField="0" baseItem="0" numFmtId="3"/>
    <dataField name=" Riduzione dei trasferimenti (11,722%) di fonte Ministeriale (anno 2011)" fld="15" baseField="0" baseItem="0" numFmtId="3"/>
    <dataField name=" Manovra 2011comprensiva del taglio dei trasferimenti ex DL 78/2010" fld="8" baseField="0" baseItem="0" numFmtId="3"/>
    <dataField name=" SPESA CORRENTE Media06/08" fld="4" baseField="0" baseItem="0" numFmtId="3"/>
    <dataField name="  Saldo Base 2011 (11,4% SPESA CORRENTE MEDIA)" fld="13" baseField="0" baseItem="0" numFmtId="3"/>
    <dataField name=" Saldo 2011 corretto sterilizzando il taglio dei trasferimenti" fld="16" baseField="0" baseItem="0" numFmtId="3"/>
    <dataField name="Somma di Differenza con il saldo 2011 ex DL 78/2010" fld="17" baseField="0" baseItem="0" numFmtId="3"/>
    <dataField name=" Saldo 2011 corretto con il limite del 50% (saldo da realizzare nel 2011)" fld="18" baseField="0" baseItem="0" numFmtId="3"/>
    <dataField name=" AUMENTO(+) O DIMINUZIONE(-) DEL SALDO 2011 (rispetto al saldo 2011 ex DL112/08)" fld="19" baseField="0" baseItem="0" numFmtId="3"/>
    <dataField name=" Manovra  2011comprensiva del taglio dei trasferimenti ex DL 78/2011 e dei nuovi criteri di calcolo del Patto di stabilit? previsti nella legge di stabilit?" fld="9" baseField="0" baseItem="0" numFmtId="3"/>
    <dataField name=" Variazione manovra 2011 indotta dal Dl 78/2010 e dalla legge di stabilit?" fld="10" baseField="0" baseItem="0" numFmtId="3"/>
    <dataField name=" Riduzione stimata dei di trasferimenti nel 2012 (0,07815)" fld="20" baseField="0" baseItem="0" numFmtId="3"/>
    <dataField name=" Saldo Base 2012 (14% SPESA CORRENTE)" fld="21" baseField="0" baseItem="0" numFmtId="3"/>
    <dataField name=" Saldo 2012 (saldo base 2012 corretto sterilizzando il taglio dei trasferimenti 2011 e 2012)" fld="22" baseField="0" baseItem="0" numFmtId="3"/>
    <dataField name=" AUMENTO(+) O DIMINUZIONE(-) DEL SALDO 2012 (rispetto al saldo 2011 ex DL 112/08)" fld="23" baseField="0" baseItem="0" numFmtId="3"/>
    <dataField name=" Manovra 2012 indotta dal Dl 78/2010 e dalla legge di stabilit?" fld="11" baseField="0" baseItem="0" numFmtId="3"/>
    <dataField name=" Variazione Cumulata 2011 e 2012 (DL78/2010 e legge di stabilit?)" fld="12" baseField="0" baseItem="0" numFmtId="3"/>
  </dataFields>
  <formats count="16">
    <format dxfId="0">
      <pivotArea outline="0" fieldPosition="0" axis="axisPage" dataOnly="0" field="1" labelOnly="1" type="button"/>
    </format>
    <format dxfId="0">
      <pivotArea outline="0" fieldPosition="0" axis="axisRow" dataOnly="0" field="-2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1"/>
            <x v="12"/>
          </reference>
        </references>
      </pivotArea>
    </format>
    <format dxfId="1">
      <pivotArea outline="0" fieldPosition="0">
        <references count="1">
          <reference field="4294967294" count="1">
            <x v="10"/>
          </reference>
        </references>
      </pivotArea>
    </format>
    <format dxfId="1">
      <pivotArea outline="0" fieldPosition="0">
        <references count="1">
          <reference field="4294967294" count="1">
            <x v="13"/>
          </reference>
        </references>
      </pivotArea>
    </format>
    <format dxfId="1">
      <pivotArea outline="0" fieldPosition="0">
        <references count="1">
          <reference field="4294967294" count="1">
            <x v="14"/>
          </reference>
        </references>
      </pivotArea>
    </format>
    <format dxfId="1">
      <pivotArea outline="0" fieldPosition="0">
        <references count="1">
          <reference field="4294967294" count="3">
            <x v="15"/>
            <x v="17"/>
            <x v="18"/>
          </reference>
        </references>
      </pivotArea>
    </format>
    <format dxfId="1">
      <pivotArea outline="0" fieldPosition="0">
        <references count="1">
          <reference field="4294967294" count="1">
            <x v="16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5"/>
          </reference>
        </references>
      </pivotArea>
    </format>
    <format dxfId="3">
      <pivotArea outline="0" fieldPosition="0">
        <references count="1">
          <reference field="4294967294" count="8"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">
      <pivotArea outline="0" fieldPosition="0" dataOnly="0" labelOnly="1">
        <references count="1">
          <reference field="4294967294" count="8"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4">
      <pivotArea outline="0" fieldPosition="0" dataOnly="0" labelOnly="1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.57421875" style="73" bestFit="1" customWidth="1"/>
    <col min="2" max="2" width="70.8515625" style="5" bestFit="1" customWidth="1"/>
    <col min="3" max="3" width="12.7109375" style="0" customWidth="1"/>
    <col min="4" max="4" width="4.7109375" style="0" customWidth="1"/>
    <col min="5" max="5" width="12.00390625" style="0" bestFit="1" customWidth="1"/>
  </cols>
  <sheetData>
    <row r="1" spans="2:3" ht="12.75">
      <c r="B1" s="55" t="s">
        <v>4</v>
      </c>
      <c r="C1" s="53" t="s">
        <v>420</v>
      </c>
    </row>
    <row r="2" ht="12.75">
      <c r="E2" s="74" t="s">
        <v>425</v>
      </c>
    </row>
    <row r="3" spans="2:5" ht="12.75">
      <c r="B3" s="56" t="s">
        <v>398</v>
      </c>
      <c r="C3" s="54" t="s">
        <v>397</v>
      </c>
      <c r="E3" s="74"/>
    </row>
    <row r="4" spans="1:5" ht="12.75">
      <c r="A4" s="76" t="s">
        <v>426</v>
      </c>
      <c r="B4" s="57" t="s">
        <v>403</v>
      </c>
      <c r="C4" s="60">
        <v>26822428.351905327</v>
      </c>
      <c r="E4" s="74"/>
    </row>
    <row r="5" spans="1:5" ht="12.75">
      <c r="A5" s="77" t="s">
        <v>427</v>
      </c>
      <c r="B5" s="58" t="s">
        <v>404</v>
      </c>
      <c r="C5" s="61">
        <v>235218725.31111693</v>
      </c>
      <c r="E5" s="74"/>
    </row>
    <row r="6" spans="1:5" ht="12.75">
      <c r="A6" s="77" t="s">
        <v>27</v>
      </c>
      <c r="B6" s="58" t="s">
        <v>405</v>
      </c>
      <c r="C6" s="61">
        <v>208396296.95921126</v>
      </c>
      <c r="E6" s="74" t="s">
        <v>445</v>
      </c>
    </row>
    <row r="7" spans="1:5" ht="12.75">
      <c r="A7" s="77" t="s">
        <v>428</v>
      </c>
      <c r="B7" s="58" t="s">
        <v>424</v>
      </c>
      <c r="C7" s="61">
        <v>109597059.72999994</v>
      </c>
      <c r="E7" s="74"/>
    </row>
    <row r="8" spans="1:5" ht="12.75">
      <c r="A8" s="77" t="s">
        <v>429</v>
      </c>
      <c r="B8" s="58" t="s">
        <v>406</v>
      </c>
      <c r="C8" s="61">
        <v>317993356.6892114</v>
      </c>
      <c r="E8" s="74" t="s">
        <v>444</v>
      </c>
    </row>
    <row r="9" spans="1:5" ht="12.75">
      <c r="A9" s="77" t="s">
        <v>430</v>
      </c>
      <c r="B9" s="66" t="s">
        <v>407</v>
      </c>
      <c r="C9" s="70">
        <v>3318536460.333332</v>
      </c>
      <c r="D9" s="79" t="s">
        <v>422</v>
      </c>
      <c r="E9" s="74"/>
    </row>
    <row r="10" spans="1:5" ht="12.75">
      <c r="A10" s="77" t="s">
        <v>431</v>
      </c>
      <c r="B10" s="67" t="s">
        <v>408</v>
      </c>
      <c r="C10" s="71">
        <v>378313156.47800004</v>
      </c>
      <c r="D10" s="79"/>
      <c r="E10" s="74" t="s">
        <v>446</v>
      </c>
    </row>
    <row r="11" spans="1:5" ht="12.75">
      <c r="A11" s="77" t="s">
        <v>432</v>
      </c>
      <c r="B11" s="67" t="s">
        <v>409</v>
      </c>
      <c r="C11" s="71">
        <v>268716096.74799997</v>
      </c>
      <c r="D11" s="79"/>
      <c r="E11" s="74" t="s">
        <v>447</v>
      </c>
    </row>
    <row r="12" spans="1:5" ht="12.75" customHeight="1" hidden="1">
      <c r="A12" s="77"/>
      <c r="B12" s="67" t="s">
        <v>400</v>
      </c>
      <c r="C12" s="71">
        <v>33497371.436883215</v>
      </c>
      <c r="D12" s="79"/>
      <c r="E12" s="74"/>
    </row>
    <row r="13" spans="1:5" ht="12.75">
      <c r="A13" s="77" t="s">
        <v>433</v>
      </c>
      <c r="B13" s="68" t="s">
        <v>421</v>
      </c>
      <c r="C13" s="71">
        <v>251967411.02955833</v>
      </c>
      <c r="D13" s="79"/>
      <c r="E13" s="74" t="s">
        <v>448</v>
      </c>
    </row>
    <row r="14" spans="1:5" ht="25.5">
      <c r="A14" s="77" t="s">
        <v>434</v>
      </c>
      <c r="B14" s="67" t="s">
        <v>410</v>
      </c>
      <c r="C14" s="71">
        <v>16748685.718441607</v>
      </c>
      <c r="D14" s="79"/>
      <c r="E14" s="74" t="s">
        <v>449</v>
      </c>
    </row>
    <row r="15" spans="1:5" ht="25.5">
      <c r="A15" s="77" t="s">
        <v>435</v>
      </c>
      <c r="B15" s="67" t="s">
        <v>411</v>
      </c>
      <c r="C15" s="71">
        <v>334742042.4076531</v>
      </c>
      <c r="D15" s="79"/>
      <c r="E15" s="74" t="s">
        <v>450</v>
      </c>
    </row>
    <row r="16" spans="1:5" ht="12.75">
      <c r="A16" s="77" t="s">
        <v>436</v>
      </c>
      <c r="B16" s="69" t="s">
        <v>412</v>
      </c>
      <c r="C16" s="72">
        <v>126345745.44844161</v>
      </c>
      <c r="D16" s="79"/>
      <c r="E16" s="74" t="s">
        <v>451</v>
      </c>
    </row>
    <row r="17" spans="1:5" ht="12.75">
      <c r="A17" s="77" t="s">
        <v>437</v>
      </c>
      <c r="B17" s="67" t="s">
        <v>413</v>
      </c>
      <c r="C17" s="71">
        <v>73064706.48666666</v>
      </c>
      <c r="D17" s="79" t="s">
        <v>423</v>
      </c>
      <c r="E17" s="74"/>
    </row>
    <row r="18" spans="1:5" ht="12.75">
      <c r="A18" s="77" t="s">
        <v>438</v>
      </c>
      <c r="B18" s="67" t="s">
        <v>414</v>
      </c>
      <c r="C18" s="71">
        <v>464595104.4466671</v>
      </c>
      <c r="D18" s="79"/>
      <c r="E18" s="74" t="s">
        <v>452</v>
      </c>
    </row>
    <row r="19" spans="1:5" ht="25.5">
      <c r="A19" s="77" t="s">
        <v>439</v>
      </c>
      <c r="B19" s="68" t="s">
        <v>415</v>
      </c>
      <c r="C19" s="71">
        <v>281933338.23</v>
      </c>
      <c r="D19" s="79"/>
      <c r="E19" s="74" t="s">
        <v>453</v>
      </c>
    </row>
    <row r="20" spans="1:5" ht="25.5">
      <c r="A20" s="77" t="s">
        <v>440</v>
      </c>
      <c r="B20" s="67" t="s">
        <v>416</v>
      </c>
      <c r="C20" s="71">
        <v>46714612.91888324</v>
      </c>
      <c r="D20" s="79"/>
      <c r="E20" s="74" t="s">
        <v>454</v>
      </c>
    </row>
    <row r="21" spans="1:5" ht="12.75">
      <c r="A21" s="77" t="s">
        <v>441</v>
      </c>
      <c r="B21" s="69" t="s">
        <v>417</v>
      </c>
      <c r="C21" s="72">
        <v>103030633.68710835</v>
      </c>
      <c r="D21" s="79"/>
      <c r="E21" s="74" t="s">
        <v>455</v>
      </c>
    </row>
    <row r="22" spans="1:5" ht="12.75">
      <c r="A22" s="77" t="s">
        <v>442</v>
      </c>
      <c r="B22" s="59" t="s">
        <v>418</v>
      </c>
      <c r="C22" s="62">
        <v>229376379.1355499</v>
      </c>
      <c r="D22" s="63"/>
      <c r="E22" s="74" t="s">
        <v>456</v>
      </c>
    </row>
    <row r="23" spans="1:5" ht="12.75">
      <c r="A23" s="78" t="s">
        <v>443</v>
      </c>
      <c r="B23" s="75" t="s">
        <v>419</v>
      </c>
      <c r="C23" s="64">
        <f>GETPIVOTDATA(" Manovra  2011comprensiva del taglio dei trasferimenti ex DL 78/2011 e dei nuovi criteri di calcolo del Patto di stabilità previsti nella legge di stabilità",$B$3)+GETPIVOTDATA(" Manovra 2012 indotta dal Dl 78/2010 e dalla legge di stabilità",$B$3)</f>
        <v>437772676.09476143</v>
      </c>
      <c r="E23" s="74" t="s">
        <v>457</v>
      </c>
    </row>
    <row r="25" ht="15">
      <c r="B25" s="65"/>
    </row>
  </sheetData>
  <sheetProtection formatCells="0" formatColumns="0" formatRows="0" insertColumns="0" insertRows="0" deleteColumns="0" deleteRows="0" selectLockedCells="1" pivotTables="0" selectUnlockedCells="1"/>
  <mergeCells count="2">
    <mergeCell ref="D9:D16"/>
    <mergeCell ref="D17:D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2"/>
  <sheetViews>
    <sheetView workbookViewId="0" topLeftCell="A1">
      <pane xSplit="4" ySplit="5" topLeftCell="E11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93" sqref="A193:IV193"/>
    </sheetView>
  </sheetViews>
  <sheetFormatPr defaultColWidth="9.140625" defaultRowHeight="12.75"/>
  <cols>
    <col min="1" max="1" width="14.8515625" style="1" customWidth="1"/>
    <col min="2" max="2" width="17.57421875" style="2" customWidth="1"/>
    <col min="3" max="3" width="11.28125" style="2" customWidth="1"/>
    <col min="4" max="4" width="11.140625" style="2" customWidth="1"/>
    <col min="5" max="6" width="11.7109375" style="2" customWidth="1"/>
    <col min="7" max="8" width="10.8515625" style="2" customWidth="1"/>
    <col min="9" max="9" width="12.8515625" style="2" customWidth="1"/>
    <col min="10" max="10" width="16.8515625" style="2" customWidth="1"/>
    <col min="11" max="13" width="13.421875" style="2" customWidth="1"/>
    <col min="14" max="14" width="10.57421875" style="2" customWidth="1"/>
    <col min="15" max="15" width="11.57421875" style="2" customWidth="1"/>
    <col min="16" max="16" width="12.8515625" style="2" customWidth="1"/>
    <col min="17" max="17" width="10.421875" style="5" customWidth="1"/>
    <col min="18" max="18" width="11.57421875" style="5" customWidth="1"/>
    <col min="19" max="19" width="10.421875" style="5" customWidth="1"/>
    <col min="20" max="20" width="11.7109375" style="5" customWidth="1"/>
    <col min="21" max="21" width="11.00390625" style="2" customWidth="1"/>
    <col min="22" max="22" width="10.421875" style="2" customWidth="1"/>
    <col min="23" max="23" width="13.57421875" style="2" customWidth="1"/>
    <col min="24" max="24" width="11.421875" style="2" customWidth="1"/>
    <col min="25" max="26" width="9.140625" style="2" customWidth="1"/>
    <col min="27" max="27" width="13.140625" style="2" customWidth="1"/>
    <col min="28" max="16384" width="9.140625" style="2" customWidth="1"/>
  </cols>
  <sheetData>
    <row r="1" spans="2:6" ht="12.75">
      <c r="B1"/>
      <c r="E1" s="3" t="s">
        <v>0</v>
      </c>
      <c r="F1" s="4">
        <v>235218725</v>
      </c>
    </row>
    <row r="2" spans="1:6" ht="26.25" thickBot="1">
      <c r="A2" s="3" t="s">
        <v>458</v>
      </c>
      <c r="B2" s="6">
        <v>0.11722</v>
      </c>
      <c r="E2" s="3" t="s">
        <v>1</v>
      </c>
      <c r="F2" s="7">
        <v>0.114</v>
      </c>
    </row>
    <row r="3" spans="1:23" ht="26.25" thickBot="1">
      <c r="A3" s="3"/>
      <c r="B3" s="8">
        <v>12796451117.55673</v>
      </c>
      <c r="E3" s="3" t="s">
        <v>2</v>
      </c>
      <c r="F3" s="7">
        <v>0.14</v>
      </c>
      <c r="N3" s="80">
        <v>2011</v>
      </c>
      <c r="O3" s="81"/>
      <c r="P3" s="81"/>
      <c r="Q3" s="81"/>
      <c r="R3" s="81"/>
      <c r="S3" s="81"/>
      <c r="T3" s="82"/>
      <c r="U3" s="9">
        <v>2012</v>
      </c>
      <c r="V3" s="10"/>
      <c r="W3" s="11"/>
    </row>
    <row r="4" spans="1:21" ht="25.5">
      <c r="A4" s="3" t="s">
        <v>458</v>
      </c>
      <c r="B4" s="6">
        <v>0.07814666666666667</v>
      </c>
      <c r="N4" s="12"/>
      <c r="O4" s="13"/>
      <c r="P4" s="13"/>
      <c r="Q4" s="14"/>
      <c r="R4" s="14"/>
      <c r="S4" s="14"/>
      <c r="T4" s="15"/>
      <c r="U4" s="16"/>
    </row>
    <row r="5" spans="1:31" ht="110.25" customHeight="1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399</v>
      </c>
      <c r="G5" s="2" t="s">
        <v>8</v>
      </c>
      <c r="H5" s="2" t="s">
        <v>9</v>
      </c>
      <c r="I5" s="2" t="s">
        <v>10</v>
      </c>
      <c r="J5" s="2" t="s">
        <v>401</v>
      </c>
      <c r="K5" s="2" t="s">
        <v>11</v>
      </c>
      <c r="L5" s="2" t="s">
        <v>12</v>
      </c>
      <c r="M5" s="2" t="s">
        <v>13</v>
      </c>
      <c r="N5" s="17" t="s">
        <v>14</v>
      </c>
      <c r="O5" s="18" t="s">
        <v>15</v>
      </c>
      <c r="P5" s="18" t="s">
        <v>16</v>
      </c>
      <c r="Q5" s="19" t="s">
        <v>17</v>
      </c>
      <c r="R5" s="19" t="s">
        <v>18</v>
      </c>
      <c r="S5" s="20" t="s">
        <v>402</v>
      </c>
      <c r="T5" s="21" t="s">
        <v>19</v>
      </c>
      <c r="U5" s="22" t="s">
        <v>20</v>
      </c>
      <c r="V5" s="19" t="s">
        <v>21</v>
      </c>
      <c r="W5" s="20" t="s">
        <v>22</v>
      </c>
      <c r="X5" s="21" t="s">
        <v>23</v>
      </c>
      <c r="AD5" s="23"/>
      <c r="AE5" s="24"/>
    </row>
    <row r="6" spans="1:31" ht="12.75">
      <c r="A6" s="1" t="s">
        <v>24</v>
      </c>
      <c r="B6" s="2" t="s">
        <v>25</v>
      </c>
      <c r="C6" s="2" t="s">
        <v>26</v>
      </c>
      <c r="D6" s="25">
        <v>23576814</v>
      </c>
      <c r="E6" s="26">
        <v>7858938</v>
      </c>
      <c r="F6" s="27">
        <v>-4259.999999999991</v>
      </c>
      <c r="G6" s="26">
        <v>92300</v>
      </c>
      <c r="H6" s="26">
        <v>96560</v>
      </c>
      <c r="I6" s="26">
        <v>328221.56</v>
      </c>
      <c r="J6" s="26">
        <v>614200.246</v>
      </c>
      <c r="K6" s="26">
        <v>517640.24600000004</v>
      </c>
      <c r="L6" s="26">
        <v>490311.074</v>
      </c>
      <c r="M6" s="26">
        <v>1007951.32</v>
      </c>
      <c r="N6" s="28">
        <v>895918.932</v>
      </c>
      <c r="O6" s="29">
        <v>1976297.2189046238</v>
      </c>
      <c r="P6" s="30">
        <v>231661.56</v>
      </c>
      <c r="Q6" s="31">
        <v>664257.372</v>
      </c>
      <c r="R6" s="31">
        <v>571957.372</v>
      </c>
      <c r="S6" s="32">
        <v>378278.686</v>
      </c>
      <c r="T6" s="33">
        <v>285978.686</v>
      </c>
      <c r="U6" s="29">
        <v>154441.04</v>
      </c>
      <c r="V6" s="34">
        <v>1100251.32</v>
      </c>
      <c r="W6" s="35">
        <v>714148.72</v>
      </c>
      <c r="X6" s="31">
        <v>621848.72</v>
      </c>
      <c r="AB6" s="36"/>
      <c r="AD6" s="23"/>
      <c r="AE6" s="37"/>
    </row>
    <row r="7" spans="1:31" ht="12.75">
      <c r="A7" s="1" t="s">
        <v>28</v>
      </c>
      <c r="B7" s="2" t="s">
        <v>29</v>
      </c>
      <c r="C7" s="2" t="s">
        <v>26</v>
      </c>
      <c r="D7" s="25">
        <v>35690130</v>
      </c>
      <c r="E7" s="26">
        <v>11896710</v>
      </c>
      <c r="F7" s="27">
        <v>695000.6996466533</v>
      </c>
      <c r="G7" s="26">
        <v>772222.9996073926</v>
      </c>
      <c r="H7" s="26">
        <v>77222.29996073933</v>
      </c>
      <c r="I7" s="26">
        <v>248422.46996073934</v>
      </c>
      <c r="J7" s="26">
        <v>454823.3551570431</v>
      </c>
      <c r="K7" s="26">
        <v>377601.05519630376</v>
      </c>
      <c r="L7" s="26">
        <v>515715.3451963038</v>
      </c>
      <c r="M7" s="26">
        <v>893316.4003926076</v>
      </c>
      <c r="N7" s="28">
        <v>1356224.94</v>
      </c>
      <c r="O7" s="29">
        <v>1460503.0711482682</v>
      </c>
      <c r="P7" s="30">
        <v>171200.17</v>
      </c>
      <c r="Q7" s="31">
        <v>1185024.77</v>
      </c>
      <c r="R7" s="31">
        <v>412801.77039260743</v>
      </c>
      <c r="S7" s="32">
        <v>978623.8848036963</v>
      </c>
      <c r="T7" s="33">
        <v>206400.88519630372</v>
      </c>
      <c r="U7" s="29">
        <v>114133.44666666667</v>
      </c>
      <c r="V7" s="34">
        <v>1665539.4</v>
      </c>
      <c r="W7" s="35">
        <v>1380205.7833333334</v>
      </c>
      <c r="X7" s="31">
        <v>607982.7837259409</v>
      </c>
      <c r="AB7" s="36"/>
      <c r="AD7" s="23"/>
      <c r="AE7" s="37"/>
    </row>
    <row r="8" spans="1:31" ht="12.75">
      <c r="A8" s="1" t="s">
        <v>30</v>
      </c>
      <c r="B8" s="2" t="s">
        <v>31</v>
      </c>
      <c r="C8" s="2" t="s">
        <v>26</v>
      </c>
      <c r="D8" s="25">
        <v>21137140</v>
      </c>
      <c r="E8" s="26">
        <v>7045713.333333333</v>
      </c>
      <c r="F8" s="27">
        <v>-2788.0851063829796</v>
      </c>
      <c r="G8" s="26">
        <v>60408.510638297885</v>
      </c>
      <c r="H8" s="26">
        <v>63196.59574468086</v>
      </c>
      <c r="I8" s="26">
        <v>195414.53574468085</v>
      </c>
      <c r="J8" s="26">
        <v>500706.97042553185</v>
      </c>
      <c r="K8" s="26">
        <v>437510.374680851</v>
      </c>
      <c r="L8" s="26">
        <v>488480.98134751787</v>
      </c>
      <c r="M8" s="26">
        <v>925991.3560283689</v>
      </c>
      <c r="N8" s="28">
        <v>803211.32</v>
      </c>
      <c r="O8" s="29">
        <v>1127946.9373826992</v>
      </c>
      <c r="P8" s="30">
        <v>132217.94</v>
      </c>
      <c r="Q8" s="31">
        <v>670993.38</v>
      </c>
      <c r="R8" s="31">
        <v>610584.869361702</v>
      </c>
      <c r="S8" s="32">
        <v>365700.9453191489</v>
      </c>
      <c r="T8" s="33">
        <v>305292.434680851</v>
      </c>
      <c r="U8" s="29">
        <v>88145.29333333333</v>
      </c>
      <c r="V8" s="34">
        <v>986399.8666666667</v>
      </c>
      <c r="W8" s="35">
        <v>766036.6333333334</v>
      </c>
      <c r="X8" s="31">
        <v>705628.1226950355</v>
      </c>
      <c r="AB8" s="36"/>
      <c r="AD8" s="23"/>
      <c r="AE8" s="37"/>
    </row>
    <row r="9" spans="1:31" ht="12.75">
      <c r="A9" s="1" t="s">
        <v>32</v>
      </c>
      <c r="B9" s="2" t="s">
        <v>33</v>
      </c>
      <c r="C9" s="2" t="s">
        <v>26</v>
      </c>
      <c r="D9" s="25">
        <v>16525511</v>
      </c>
      <c r="E9" s="26">
        <v>5508503.666666667</v>
      </c>
      <c r="F9" s="27">
        <v>779000.0999742043</v>
      </c>
      <c r="G9" s="26">
        <v>865555.6666380048</v>
      </c>
      <c r="H9" s="26">
        <v>86555.5666638005</v>
      </c>
      <c r="I9" s="26">
        <v>215338.7166638005</v>
      </c>
      <c r="J9" s="26">
        <v>32154.01734479805</v>
      </c>
      <c r="K9" s="26">
        <v>-54401.54931900246</v>
      </c>
      <c r="L9" s="26">
        <v>-39963.60398566899</v>
      </c>
      <c r="M9" s="26">
        <v>-94365.15330467145</v>
      </c>
      <c r="N9" s="28">
        <v>627969.4180000001</v>
      </c>
      <c r="O9" s="29">
        <v>1098644.8558266507</v>
      </c>
      <c r="P9" s="30">
        <v>128783.15</v>
      </c>
      <c r="Q9" s="31">
        <v>499186.26800000004</v>
      </c>
      <c r="R9" s="31">
        <v>-366369.3986380048</v>
      </c>
      <c r="S9" s="32">
        <v>682370.9673190024</v>
      </c>
      <c r="T9" s="33">
        <v>-183184.69931900245</v>
      </c>
      <c r="U9" s="29">
        <v>85855.43333333333</v>
      </c>
      <c r="V9" s="34">
        <v>771190.5133333334</v>
      </c>
      <c r="W9" s="35">
        <v>556551.93</v>
      </c>
      <c r="X9" s="31">
        <v>-309003.7366380048</v>
      </c>
      <c r="AB9" s="36"/>
      <c r="AD9" s="23"/>
      <c r="AE9" s="37"/>
    </row>
    <row r="10" spans="1:31" ht="12.75">
      <c r="A10" s="1" t="s">
        <v>34</v>
      </c>
      <c r="B10" s="2" t="s">
        <v>26</v>
      </c>
      <c r="C10" s="2" t="s">
        <v>26</v>
      </c>
      <c r="D10" s="25">
        <v>1481046126</v>
      </c>
      <c r="E10" s="26">
        <v>493682042</v>
      </c>
      <c r="F10" s="27">
        <v>-274557.71505592926</v>
      </c>
      <c r="G10" s="26">
        <v>5948750.492878458</v>
      </c>
      <c r="H10" s="26">
        <v>6223308.207934388</v>
      </c>
      <c r="I10" s="26">
        <v>23582653.327934388</v>
      </c>
      <c r="J10" s="26">
        <v>40068481.91549516</v>
      </c>
      <c r="K10" s="26">
        <v>33845173.70756077</v>
      </c>
      <c r="L10" s="26">
        <v>29321561.679560773</v>
      </c>
      <c r="M10" s="26">
        <v>63166735.38712154</v>
      </c>
      <c r="N10" s="28">
        <v>56279752.788</v>
      </c>
      <c r="O10" s="29">
        <v>148092007.50725132</v>
      </c>
      <c r="P10" s="30">
        <v>17359345.12</v>
      </c>
      <c r="Q10" s="31">
        <v>38920407.668</v>
      </c>
      <c r="R10" s="31">
        <v>32971657.17512154</v>
      </c>
      <c r="S10" s="32">
        <v>22434579.08043923</v>
      </c>
      <c r="T10" s="33">
        <v>16485828.58756077</v>
      </c>
      <c r="U10" s="29">
        <v>11572896.746666668</v>
      </c>
      <c r="V10" s="34">
        <v>69115485.88000001</v>
      </c>
      <c r="W10" s="35">
        <v>40183244.013333336</v>
      </c>
      <c r="X10" s="31">
        <v>34234493.520454876</v>
      </c>
      <c r="AB10" s="36"/>
      <c r="AD10" s="23"/>
      <c r="AE10" s="37"/>
    </row>
    <row r="11" spans="1:31" ht="12.75">
      <c r="A11" s="1" t="s">
        <v>35</v>
      </c>
      <c r="B11" s="2" t="s">
        <v>36</v>
      </c>
      <c r="C11" s="2" t="s">
        <v>26</v>
      </c>
      <c r="D11" s="25">
        <v>35392639</v>
      </c>
      <c r="E11" s="26">
        <v>11797546.333333334</v>
      </c>
      <c r="F11" s="27">
        <v>-64557.7130863935</v>
      </c>
      <c r="G11" s="26">
        <v>1398750.4502051875</v>
      </c>
      <c r="H11" s="26">
        <v>1463308.163291581</v>
      </c>
      <c r="I11" s="26">
        <v>1802432.333291581</v>
      </c>
      <c r="J11" s="26">
        <v>1605955.1641889873</v>
      </c>
      <c r="K11" s="26">
        <v>142647.00089740637</v>
      </c>
      <c r="L11" s="26">
        <v>110259.03556407287</v>
      </c>
      <c r="M11" s="26">
        <v>252906.03646147923</v>
      </c>
      <c r="N11" s="28">
        <v>1344920.2820000001</v>
      </c>
      <c r="O11" s="29">
        <v>2893057.2427913323</v>
      </c>
      <c r="P11" s="30">
        <v>339124.17</v>
      </c>
      <c r="Q11" s="31">
        <v>1005796.1120000002</v>
      </c>
      <c r="R11" s="31">
        <v>-392954.33820518735</v>
      </c>
      <c r="S11" s="32">
        <v>1202273.281102594</v>
      </c>
      <c r="T11" s="33">
        <v>-196477.16910259356</v>
      </c>
      <c r="U11" s="29">
        <v>226082.78</v>
      </c>
      <c r="V11" s="34">
        <v>1651656.4866666668</v>
      </c>
      <c r="W11" s="35">
        <v>1086449.5366666669</v>
      </c>
      <c r="X11" s="31">
        <v>-312300.9135385207</v>
      </c>
      <c r="AB11" s="36"/>
      <c r="AD11" s="23"/>
      <c r="AE11" s="37"/>
    </row>
    <row r="12" spans="1:31" ht="12.75">
      <c r="A12" s="1" t="s">
        <v>37</v>
      </c>
      <c r="B12" s="2" t="s">
        <v>38</v>
      </c>
      <c r="C12" s="2" t="s">
        <v>26</v>
      </c>
      <c r="D12" s="25">
        <v>38117232</v>
      </c>
      <c r="E12" s="26">
        <v>12705744</v>
      </c>
      <c r="F12" s="27">
        <v>1933000.1999590357</v>
      </c>
      <c r="G12" s="26">
        <v>2147777.999954484</v>
      </c>
      <c r="H12" s="26">
        <v>214777.7999954482</v>
      </c>
      <c r="I12" s="26">
        <v>596253.9799954481</v>
      </c>
      <c r="J12" s="26">
        <v>55854.29801820638</v>
      </c>
      <c r="K12" s="26">
        <v>-158923.50197724183</v>
      </c>
      <c r="L12" s="26">
        <v>-210050.337977242</v>
      </c>
      <c r="M12" s="26">
        <v>-368973.8399544838</v>
      </c>
      <c r="N12" s="28">
        <v>1448454.816</v>
      </c>
      <c r="O12" s="29">
        <v>3254360.859921515</v>
      </c>
      <c r="P12" s="30">
        <v>381476.18</v>
      </c>
      <c r="Q12" s="31">
        <v>1066978.6360000002</v>
      </c>
      <c r="R12" s="31">
        <v>-1080799.3639544838</v>
      </c>
      <c r="S12" s="32">
        <v>1607378.3179772422</v>
      </c>
      <c r="T12" s="33">
        <v>-540399.6819772418</v>
      </c>
      <c r="U12" s="29">
        <v>254317.45333333334</v>
      </c>
      <c r="V12" s="34">
        <v>1778804.16</v>
      </c>
      <c r="W12" s="35">
        <v>1143010.5266666668</v>
      </c>
      <c r="X12" s="31">
        <v>-1004767.4732878171</v>
      </c>
      <c r="AB12" s="36"/>
      <c r="AD12" s="23"/>
      <c r="AE12" s="37"/>
    </row>
    <row r="13" spans="1:31" ht="25.5">
      <c r="A13" s="1" t="s">
        <v>39</v>
      </c>
      <c r="B13" s="2" t="s">
        <v>40</v>
      </c>
      <c r="C13" s="2" t="s">
        <v>26</v>
      </c>
      <c r="D13" s="25">
        <v>92573479</v>
      </c>
      <c r="E13" s="26">
        <v>30857826.333333332</v>
      </c>
      <c r="F13" s="27">
        <v>-81057.69922863647</v>
      </c>
      <c r="G13" s="26">
        <v>1756250.1499537856</v>
      </c>
      <c r="H13" s="26">
        <v>1837307.849182422</v>
      </c>
      <c r="I13" s="26">
        <v>2917875.649182422</v>
      </c>
      <c r="J13" s="26">
        <v>3258362.7752055293</v>
      </c>
      <c r="K13" s="26">
        <v>1421054.9260231073</v>
      </c>
      <c r="L13" s="26">
        <v>1142790.6106897742</v>
      </c>
      <c r="M13" s="26">
        <v>2563845.536712881</v>
      </c>
      <c r="N13" s="28">
        <v>3517792.202</v>
      </c>
      <c r="O13" s="29">
        <v>9218288.687937211</v>
      </c>
      <c r="P13" s="30">
        <v>1080567.8</v>
      </c>
      <c r="Q13" s="31">
        <v>2437224.402</v>
      </c>
      <c r="R13" s="31">
        <v>680974.2520462142</v>
      </c>
      <c r="S13" s="32">
        <v>2096737.2759768926</v>
      </c>
      <c r="T13" s="33">
        <v>340487.126023107</v>
      </c>
      <c r="U13" s="29">
        <v>720378.5333333333</v>
      </c>
      <c r="V13" s="34">
        <v>4320095.6866666665</v>
      </c>
      <c r="W13" s="35">
        <v>2519149.3533333335</v>
      </c>
      <c r="X13" s="31">
        <v>762899.2033795479</v>
      </c>
      <c r="AB13" s="36"/>
      <c r="AD13" s="23"/>
      <c r="AE13" s="37"/>
    </row>
    <row r="14" spans="1:31" ht="12.75">
      <c r="A14" s="1" t="s">
        <v>41</v>
      </c>
      <c r="B14" s="2" t="s">
        <v>42</v>
      </c>
      <c r="C14" s="2" t="s">
        <v>26</v>
      </c>
      <c r="D14" s="25">
        <v>34769008</v>
      </c>
      <c r="E14" s="26">
        <v>11589669.333333334</v>
      </c>
      <c r="F14" s="27">
        <v>3092400</v>
      </c>
      <c r="G14" s="26">
        <v>3436000</v>
      </c>
      <c r="H14" s="26">
        <v>343600</v>
      </c>
      <c r="I14" s="26">
        <v>609294.91</v>
      </c>
      <c r="J14" s="26">
        <v>-580941.3930000004</v>
      </c>
      <c r="K14" s="26">
        <v>-924541.3930000004</v>
      </c>
      <c r="L14" s="26">
        <v>-888904.9003333326</v>
      </c>
      <c r="M14" s="26">
        <v>-1813446.293333333</v>
      </c>
      <c r="N14" s="28">
        <v>1321222.304</v>
      </c>
      <c r="O14" s="29">
        <v>2266634.618665756</v>
      </c>
      <c r="P14" s="30">
        <v>265694.91</v>
      </c>
      <c r="Q14" s="31">
        <v>1055527.394</v>
      </c>
      <c r="R14" s="31">
        <v>-2380472.6059999997</v>
      </c>
      <c r="S14" s="32">
        <v>2245763.6969999997</v>
      </c>
      <c r="T14" s="33">
        <v>-1190236.3030000003</v>
      </c>
      <c r="U14" s="29">
        <v>177129.94</v>
      </c>
      <c r="V14" s="34">
        <v>1622553.706666667</v>
      </c>
      <c r="W14" s="35">
        <v>1179728.8566666672</v>
      </c>
      <c r="X14" s="31">
        <v>-2256271.1433333326</v>
      </c>
      <c r="AB14" s="36"/>
      <c r="AD14" s="23"/>
      <c r="AE14" s="37"/>
    </row>
    <row r="15" spans="1:31" ht="25.5">
      <c r="A15" s="1" t="s">
        <v>43</v>
      </c>
      <c r="B15" s="2" t="s">
        <v>44</v>
      </c>
      <c r="C15" s="2" t="s">
        <v>26</v>
      </c>
      <c r="D15" s="25">
        <v>46487150</v>
      </c>
      <c r="E15" s="26">
        <v>15495716.666666666</v>
      </c>
      <c r="F15" s="27">
        <v>-13608.54271356783</v>
      </c>
      <c r="G15" s="26">
        <v>294851.7587939699</v>
      </c>
      <c r="H15" s="26">
        <v>308460.3015075377</v>
      </c>
      <c r="I15" s="26">
        <v>687375.5915075378</v>
      </c>
      <c r="J15" s="26">
        <v>1233747.9171105528</v>
      </c>
      <c r="K15" s="26">
        <v>925287.6156030151</v>
      </c>
      <c r="L15" s="26">
        <v>949260.9589363486</v>
      </c>
      <c r="M15" s="26">
        <v>1874548.5745393636</v>
      </c>
      <c r="N15" s="28">
        <v>1766511.7</v>
      </c>
      <c r="O15" s="29">
        <v>3232513.9907865548</v>
      </c>
      <c r="P15" s="30">
        <v>378915.29</v>
      </c>
      <c r="Q15" s="31">
        <v>1387596.41</v>
      </c>
      <c r="R15" s="31">
        <v>1092744.65120603</v>
      </c>
      <c r="S15" s="32">
        <v>841224.0843969849</v>
      </c>
      <c r="T15" s="33">
        <v>546372.325603015</v>
      </c>
      <c r="U15" s="29">
        <v>252610.1933333333</v>
      </c>
      <c r="V15" s="34">
        <v>2169400.3333333335</v>
      </c>
      <c r="W15" s="35">
        <v>1537874.85</v>
      </c>
      <c r="X15" s="31">
        <v>1243023.0912060302</v>
      </c>
      <c r="AB15" s="36"/>
      <c r="AD15" s="23"/>
      <c r="AE15" s="37"/>
    </row>
    <row r="16" spans="1:31" ht="12.75">
      <c r="A16" s="1" t="s">
        <v>45</v>
      </c>
      <c r="B16" s="2" t="s">
        <v>46</v>
      </c>
      <c r="C16" s="2" t="s">
        <v>26</v>
      </c>
      <c r="D16" s="25">
        <v>14335830</v>
      </c>
      <c r="E16" s="26">
        <v>4778610</v>
      </c>
      <c r="F16" s="27">
        <v>-15859.264020218801</v>
      </c>
      <c r="G16" s="26">
        <v>343617.38710473944</v>
      </c>
      <c r="H16" s="26">
        <v>359476.65112495824</v>
      </c>
      <c r="I16" s="26">
        <v>464477.47112495825</v>
      </c>
      <c r="J16" s="26">
        <v>512549.1375725885</v>
      </c>
      <c r="K16" s="26">
        <v>153072.48644763028</v>
      </c>
      <c r="L16" s="26">
        <v>172315.52644763037</v>
      </c>
      <c r="M16" s="26">
        <v>325388.01289526065</v>
      </c>
      <c r="N16" s="28">
        <v>544761.54</v>
      </c>
      <c r="O16" s="29">
        <v>895758.5736222488</v>
      </c>
      <c r="P16" s="30">
        <v>105000.82</v>
      </c>
      <c r="Q16" s="31">
        <v>439760.72</v>
      </c>
      <c r="R16" s="31">
        <v>96143.3328952606</v>
      </c>
      <c r="S16" s="32">
        <v>391689.0535523697</v>
      </c>
      <c r="T16" s="33">
        <v>48071.66644763027</v>
      </c>
      <c r="U16" s="29">
        <v>70000.54666666668</v>
      </c>
      <c r="V16" s="34">
        <v>669005.4</v>
      </c>
      <c r="W16" s="35">
        <v>494004.0333333334</v>
      </c>
      <c r="X16" s="31">
        <v>150386.64622859395</v>
      </c>
      <c r="AB16" s="36"/>
      <c r="AD16" s="23"/>
      <c r="AE16" s="37"/>
    </row>
    <row r="17" spans="1:31" ht="12.75">
      <c r="A17" s="1" t="s">
        <v>47</v>
      </c>
      <c r="B17" s="2" t="s">
        <v>48</v>
      </c>
      <c r="C17" s="2" t="s">
        <v>26</v>
      </c>
      <c r="D17" s="25">
        <v>35114370</v>
      </c>
      <c r="E17" s="26">
        <v>11704790</v>
      </c>
      <c r="F17" s="27">
        <v>325999.4546579903</v>
      </c>
      <c r="G17" s="26">
        <v>362221.6162866559</v>
      </c>
      <c r="H17" s="26">
        <v>36222.16162866558</v>
      </c>
      <c r="I17" s="26">
        <v>351544.27162866556</v>
      </c>
      <c r="J17" s="26">
        <v>679945.4384853377</v>
      </c>
      <c r="K17" s="26">
        <v>643723.276856672</v>
      </c>
      <c r="L17" s="26">
        <v>632725.7068566722</v>
      </c>
      <c r="M17" s="26">
        <v>1276448.9837133442</v>
      </c>
      <c r="N17" s="28">
        <v>1334346.06</v>
      </c>
      <c r="O17" s="29">
        <v>2690002.6445998973</v>
      </c>
      <c r="P17" s="30">
        <v>315322.11</v>
      </c>
      <c r="Q17" s="31">
        <v>1019023.95</v>
      </c>
      <c r="R17" s="31">
        <v>656802.3337133442</v>
      </c>
      <c r="S17" s="32">
        <v>690622.783143328</v>
      </c>
      <c r="T17" s="33">
        <v>328401.16685667215</v>
      </c>
      <c r="U17" s="29">
        <v>210214.74</v>
      </c>
      <c r="V17" s="34">
        <v>1638670.6</v>
      </c>
      <c r="W17" s="35">
        <v>1113133.75</v>
      </c>
      <c r="X17" s="31">
        <v>750912.1337133443</v>
      </c>
      <c r="AB17" s="36"/>
      <c r="AD17" s="23"/>
      <c r="AE17" s="37"/>
    </row>
    <row r="18" spans="1:31" ht="25.5">
      <c r="A18" s="1" t="s">
        <v>49</v>
      </c>
      <c r="B18" s="2" t="s">
        <v>50</v>
      </c>
      <c r="C18" s="2" t="s">
        <v>26</v>
      </c>
      <c r="D18" s="25">
        <v>13015253</v>
      </c>
      <c r="E18" s="26">
        <v>4338417.666666667</v>
      </c>
      <c r="F18" s="27">
        <v>279900</v>
      </c>
      <c r="G18" s="26">
        <v>311000</v>
      </c>
      <c r="H18" s="26">
        <v>31100</v>
      </c>
      <c r="I18" s="26">
        <v>179232.73</v>
      </c>
      <c r="J18" s="26">
        <v>196956.17200000005</v>
      </c>
      <c r="K18" s="26">
        <v>165856.17200000005</v>
      </c>
      <c r="L18" s="26">
        <v>130522.30133333338</v>
      </c>
      <c r="M18" s="26">
        <v>296378.47333333344</v>
      </c>
      <c r="N18" s="28">
        <v>494579.61400000006</v>
      </c>
      <c r="O18" s="29">
        <v>1263715.4922368196</v>
      </c>
      <c r="P18" s="30">
        <v>148132.73</v>
      </c>
      <c r="Q18" s="31">
        <v>346446.8840000001</v>
      </c>
      <c r="R18" s="31">
        <v>35446.88400000008</v>
      </c>
      <c r="S18" s="32">
        <v>328723.44200000004</v>
      </c>
      <c r="T18" s="33">
        <v>17723.44200000004</v>
      </c>
      <c r="U18" s="29">
        <v>98755.15333333334</v>
      </c>
      <c r="V18" s="34">
        <v>607378.4733333334</v>
      </c>
      <c r="W18" s="35">
        <v>360490.59</v>
      </c>
      <c r="X18" s="31">
        <v>49490.590000000084</v>
      </c>
      <c r="AB18" s="36"/>
      <c r="AD18" s="23"/>
      <c r="AE18" s="37"/>
    </row>
    <row r="19" spans="1:31" ht="12.75">
      <c r="A19" s="1" t="s">
        <v>51</v>
      </c>
      <c r="B19" s="2" t="s">
        <v>52</v>
      </c>
      <c r="C19" s="2" t="s">
        <v>26</v>
      </c>
      <c r="D19" s="25">
        <v>24384709</v>
      </c>
      <c r="E19" s="26">
        <v>8128236.333333333</v>
      </c>
      <c r="F19" s="27">
        <v>-2423.0769230769197</v>
      </c>
      <c r="G19" s="26">
        <v>52500</v>
      </c>
      <c r="H19" s="26">
        <v>54923.07692307692</v>
      </c>
      <c r="I19" s="26">
        <v>210049.6769230769</v>
      </c>
      <c r="J19" s="26">
        <v>569545.847923077</v>
      </c>
      <c r="K19" s="26">
        <v>514622.771</v>
      </c>
      <c r="L19" s="26">
        <v>570830.3156666667</v>
      </c>
      <c r="M19" s="26">
        <v>1085453.0866666667</v>
      </c>
      <c r="N19" s="28">
        <v>926618.942</v>
      </c>
      <c r="O19" s="29">
        <v>1323379.9692885173</v>
      </c>
      <c r="P19" s="30">
        <v>155126.6</v>
      </c>
      <c r="Q19" s="31">
        <v>771492.3420000001</v>
      </c>
      <c r="R19" s="31">
        <v>718992.3420000001</v>
      </c>
      <c r="S19" s="32">
        <v>411996.17100000003</v>
      </c>
      <c r="T19" s="33">
        <v>359496.17100000003</v>
      </c>
      <c r="U19" s="29">
        <v>103417.73333333334</v>
      </c>
      <c r="V19" s="34">
        <v>1137953.0866666667</v>
      </c>
      <c r="W19" s="35">
        <v>879408.7533333334</v>
      </c>
      <c r="X19" s="31">
        <v>826908.7533333334</v>
      </c>
      <c r="AB19" s="36"/>
      <c r="AD19" s="23"/>
      <c r="AE19" s="37"/>
    </row>
    <row r="20" spans="1:31" ht="12.75">
      <c r="A20" s="1" t="s">
        <v>53</v>
      </c>
      <c r="B20" s="2" t="s">
        <v>54</v>
      </c>
      <c r="C20" s="2" t="s">
        <v>26</v>
      </c>
      <c r="D20" s="25">
        <v>31549193</v>
      </c>
      <c r="E20" s="26">
        <v>10516397.666666666</v>
      </c>
      <c r="F20" s="27">
        <v>63327.07679224143</v>
      </c>
      <c r="G20" s="26">
        <v>506616.61433793063</v>
      </c>
      <c r="H20" s="26">
        <v>443289.5375456892</v>
      </c>
      <c r="I20" s="26">
        <v>756864.7775456891</v>
      </c>
      <c r="J20" s="26">
        <v>946203.5173767239</v>
      </c>
      <c r="K20" s="26">
        <v>502913.9798310347</v>
      </c>
      <c r="L20" s="26">
        <v>462765.079164368</v>
      </c>
      <c r="M20" s="26">
        <v>965679.0589954027</v>
      </c>
      <c r="N20" s="28">
        <v>1198869.334</v>
      </c>
      <c r="O20" s="29">
        <v>2675100.1535574133</v>
      </c>
      <c r="P20" s="30">
        <v>313575.24</v>
      </c>
      <c r="Q20" s="31">
        <v>885294.094</v>
      </c>
      <c r="R20" s="31">
        <v>378677.4796620694</v>
      </c>
      <c r="S20" s="32">
        <v>695955.3541689654</v>
      </c>
      <c r="T20" s="33">
        <v>189338.73983103473</v>
      </c>
      <c r="U20" s="29">
        <v>209050.16</v>
      </c>
      <c r="V20" s="34">
        <v>1472295.6733333333</v>
      </c>
      <c r="W20" s="35">
        <v>949670.2733333333</v>
      </c>
      <c r="X20" s="31">
        <v>443053.6589954027</v>
      </c>
      <c r="AB20" s="36"/>
      <c r="AD20" s="23"/>
      <c r="AE20" s="37"/>
    </row>
    <row r="21" spans="1:31" ht="12.75">
      <c r="A21" s="1" t="s">
        <v>55</v>
      </c>
      <c r="B21" s="2" t="s">
        <v>56</v>
      </c>
      <c r="C21" s="2" t="s">
        <v>26</v>
      </c>
      <c r="D21" s="25">
        <v>11521313</v>
      </c>
      <c r="E21" s="26">
        <v>3840437.6666666665</v>
      </c>
      <c r="F21" s="27">
        <v>-28788.48231198026</v>
      </c>
      <c r="G21" s="26">
        <v>623750.450092905</v>
      </c>
      <c r="H21" s="26">
        <v>652538.9324048852</v>
      </c>
      <c r="I21" s="26">
        <v>759031.3324048852</v>
      </c>
      <c r="J21" s="26">
        <v>612814.8543584327</v>
      </c>
      <c r="K21" s="26">
        <v>-39724.07804645249</v>
      </c>
      <c r="L21" s="26">
        <v>-46365.098713119194</v>
      </c>
      <c r="M21" s="26">
        <v>-86089.17675957168</v>
      </c>
      <c r="N21" s="28">
        <v>437809.894</v>
      </c>
      <c r="O21" s="29">
        <v>908483.1939941988</v>
      </c>
      <c r="P21" s="30">
        <v>106492.4</v>
      </c>
      <c r="Q21" s="31">
        <v>331317.49399999995</v>
      </c>
      <c r="R21" s="31">
        <v>-292432.956092905</v>
      </c>
      <c r="S21" s="32">
        <v>477533.97204645246</v>
      </c>
      <c r="T21" s="33">
        <v>-146216.4780464525</v>
      </c>
      <c r="U21" s="29">
        <v>70994.93333333332</v>
      </c>
      <c r="V21" s="34">
        <v>537661.2733333333</v>
      </c>
      <c r="W21" s="35">
        <v>360173.94</v>
      </c>
      <c r="X21" s="31">
        <v>-263576.510092905</v>
      </c>
      <c r="AB21" s="36"/>
      <c r="AD21" s="23"/>
      <c r="AE21" s="37"/>
    </row>
    <row r="22" spans="1:31" ht="12.75">
      <c r="A22" s="1" t="s">
        <v>57</v>
      </c>
      <c r="B22" s="2" t="s">
        <v>58</v>
      </c>
      <c r="C22" s="2" t="s">
        <v>26</v>
      </c>
      <c r="D22" s="25">
        <v>15653807</v>
      </c>
      <c r="E22" s="26">
        <v>5217935.666666667</v>
      </c>
      <c r="F22" s="27">
        <v>-8942.351975454869</v>
      </c>
      <c r="G22" s="26">
        <v>193750.95946818823</v>
      </c>
      <c r="H22" s="26">
        <v>202693.3114436431</v>
      </c>
      <c r="I22" s="26">
        <v>310364.2014436431</v>
      </c>
      <c r="J22" s="26">
        <v>457075.609709549</v>
      </c>
      <c r="K22" s="26">
        <v>254382.2982659059</v>
      </c>
      <c r="L22" s="26">
        <v>282377.7355992392</v>
      </c>
      <c r="M22" s="26">
        <v>536760.0338651451</v>
      </c>
      <c r="N22" s="28">
        <v>594844.6660000001</v>
      </c>
      <c r="O22" s="29">
        <v>918536.8537792185</v>
      </c>
      <c r="P22" s="30">
        <v>107670.89</v>
      </c>
      <c r="Q22" s="31">
        <v>487173.77600000007</v>
      </c>
      <c r="R22" s="31">
        <v>293422.81653181184</v>
      </c>
      <c r="S22" s="32">
        <v>340462.36773409415</v>
      </c>
      <c r="T22" s="33">
        <v>146711.40826590592</v>
      </c>
      <c r="U22" s="29">
        <v>71780.59333333334</v>
      </c>
      <c r="V22" s="34">
        <v>730510.9933333334</v>
      </c>
      <c r="W22" s="35">
        <v>551059.51</v>
      </c>
      <c r="X22" s="31">
        <v>357308.5505318118</v>
      </c>
      <c r="AB22" s="36"/>
      <c r="AD22" s="23"/>
      <c r="AE22" s="37"/>
    </row>
    <row r="23" spans="1:31" ht="12.75">
      <c r="A23" s="1" t="s">
        <v>59</v>
      </c>
      <c r="B23" s="2" t="s">
        <v>60</v>
      </c>
      <c r="C23" s="2" t="s">
        <v>26</v>
      </c>
      <c r="D23" s="25">
        <v>14765874</v>
      </c>
      <c r="E23" s="26">
        <v>4921958</v>
      </c>
      <c r="F23" s="27">
        <v>962000.0999682014</v>
      </c>
      <c r="G23" s="26">
        <v>1068888.9999646682</v>
      </c>
      <c r="H23" s="26">
        <v>106888.89999646682</v>
      </c>
      <c r="I23" s="26">
        <v>232921.1899964668</v>
      </c>
      <c r="J23" s="26">
        <v>-83987.84898586728</v>
      </c>
      <c r="K23" s="26">
        <v>-190876.7489823341</v>
      </c>
      <c r="L23" s="26">
        <v>-188938.13098233403</v>
      </c>
      <c r="M23" s="26">
        <v>-379814.87996466813</v>
      </c>
      <c r="N23" s="28">
        <v>561103.212</v>
      </c>
      <c r="O23" s="29">
        <v>1075177.3588124893</v>
      </c>
      <c r="P23" s="30">
        <v>126032.29</v>
      </c>
      <c r="Q23" s="31">
        <v>435070.9220000001</v>
      </c>
      <c r="R23" s="31">
        <v>-633818.0779646682</v>
      </c>
      <c r="S23" s="32">
        <v>751979.9609823341</v>
      </c>
      <c r="T23" s="33">
        <v>-316909.0389823341</v>
      </c>
      <c r="U23" s="29">
        <v>84021.52666666667</v>
      </c>
      <c r="V23" s="34">
        <v>689074.12</v>
      </c>
      <c r="W23" s="35">
        <v>479020.3033333334</v>
      </c>
      <c r="X23" s="31">
        <v>-589868.6966313347</v>
      </c>
      <c r="AB23" s="36"/>
      <c r="AD23" s="23"/>
      <c r="AE23" s="37"/>
    </row>
    <row r="24" spans="1:31" ht="25.5">
      <c r="A24" s="1" t="s">
        <v>61</v>
      </c>
      <c r="B24" s="2" t="s">
        <v>62</v>
      </c>
      <c r="C24" s="2" t="s">
        <v>26</v>
      </c>
      <c r="D24" s="25">
        <v>25303116</v>
      </c>
      <c r="E24" s="26">
        <v>8434372</v>
      </c>
      <c r="F24" s="27">
        <v>602000.5006694999</v>
      </c>
      <c r="G24" s="26">
        <v>668889.4451883332</v>
      </c>
      <c r="H24" s="26">
        <v>66888.9445188333</v>
      </c>
      <c r="I24" s="26">
        <v>266722.5945188333</v>
      </c>
      <c r="J24" s="26">
        <v>313120.25092466676</v>
      </c>
      <c r="K24" s="26">
        <v>246231.30640583346</v>
      </c>
      <c r="L24" s="26">
        <v>265691.32840583345</v>
      </c>
      <c r="M24" s="26">
        <v>511922.6348116669</v>
      </c>
      <c r="N24" s="28">
        <v>961518.408</v>
      </c>
      <c r="O24" s="29">
        <v>1704774.3559119604</v>
      </c>
      <c r="P24" s="30">
        <v>199833.65</v>
      </c>
      <c r="Q24" s="31">
        <v>761684.758</v>
      </c>
      <c r="R24" s="31">
        <v>92795.31281166687</v>
      </c>
      <c r="S24" s="32">
        <v>715287.1015941666</v>
      </c>
      <c r="T24" s="33">
        <v>46397.65640583343</v>
      </c>
      <c r="U24" s="29">
        <v>133222.43333333335</v>
      </c>
      <c r="V24" s="34">
        <v>1180812.08</v>
      </c>
      <c r="W24" s="35">
        <v>847755.9966666667</v>
      </c>
      <c r="X24" s="31">
        <v>178866.55147833354</v>
      </c>
      <c r="AB24" s="36"/>
      <c r="AD24" s="23"/>
      <c r="AE24" s="37"/>
    </row>
    <row r="25" spans="1:31" ht="12.75">
      <c r="A25" s="1" t="s">
        <v>63</v>
      </c>
      <c r="B25" s="2" t="s">
        <v>64</v>
      </c>
      <c r="C25" s="2" t="s">
        <v>26</v>
      </c>
      <c r="D25" s="25">
        <v>164433217</v>
      </c>
      <c r="E25" s="26">
        <v>54811072.333333336</v>
      </c>
      <c r="F25" s="27">
        <v>-385673.11384626373</v>
      </c>
      <c r="G25" s="26">
        <v>8356250.800002391</v>
      </c>
      <c r="H25" s="26">
        <v>8741923.913848655</v>
      </c>
      <c r="I25" s="26">
        <v>10903600.953848656</v>
      </c>
      <c r="J25" s="26">
        <v>8768868.156847462</v>
      </c>
      <c r="K25" s="26">
        <v>26944.24299880676</v>
      </c>
      <c r="L25" s="26">
        <v>-709644.9163345282</v>
      </c>
      <c r="M25" s="26">
        <v>-682700.6733357215</v>
      </c>
      <c r="N25" s="28">
        <v>6248462.246</v>
      </c>
      <c r="O25" s="29">
        <v>18441196.382869817</v>
      </c>
      <c r="P25" s="30">
        <v>2161677.04</v>
      </c>
      <c r="Q25" s="31">
        <v>4086785.2060000002</v>
      </c>
      <c r="R25" s="31">
        <v>-4269465.594002391</v>
      </c>
      <c r="S25" s="32">
        <v>6221518.003001196</v>
      </c>
      <c r="T25" s="33">
        <v>-2134732.797001195</v>
      </c>
      <c r="U25" s="29">
        <v>1441118.0266666666</v>
      </c>
      <c r="V25" s="34">
        <v>7673550.126666668</v>
      </c>
      <c r="W25" s="35">
        <v>4070755.06</v>
      </c>
      <c r="X25" s="31">
        <v>-4285495.74000239</v>
      </c>
      <c r="AB25" s="36"/>
      <c r="AD25" s="23"/>
      <c r="AE25" s="37"/>
    </row>
    <row r="26" spans="1:31" ht="12.75">
      <c r="A26" s="1" t="s">
        <v>65</v>
      </c>
      <c r="B26" s="2" t="s">
        <v>66</v>
      </c>
      <c r="C26" s="2" t="s">
        <v>26</v>
      </c>
      <c r="D26" s="25">
        <v>19802339</v>
      </c>
      <c r="E26" s="26">
        <v>6600779.666666667</v>
      </c>
      <c r="F26" s="27">
        <v>-30519.24349068827</v>
      </c>
      <c r="G26" s="26">
        <v>661250.2756315779</v>
      </c>
      <c r="H26" s="26">
        <v>691769.5191222662</v>
      </c>
      <c r="I26" s="26">
        <v>854442.6391222662</v>
      </c>
      <c r="J26" s="26">
        <v>818725.3823064773</v>
      </c>
      <c r="K26" s="26">
        <v>126955.86318421108</v>
      </c>
      <c r="L26" s="26">
        <v>135903.01451754436</v>
      </c>
      <c r="M26" s="26">
        <v>262858.87770175544</v>
      </c>
      <c r="N26" s="28">
        <v>752488.8820000001</v>
      </c>
      <c r="O26" s="29">
        <v>1387759.0854802933</v>
      </c>
      <c r="P26" s="30">
        <v>162673.12</v>
      </c>
      <c r="Q26" s="31">
        <v>589815.7620000001</v>
      </c>
      <c r="R26" s="31">
        <v>-71434.51363157784</v>
      </c>
      <c r="S26" s="32">
        <v>625533.018815789</v>
      </c>
      <c r="T26" s="33">
        <v>-35717.25681578892</v>
      </c>
      <c r="U26" s="29">
        <v>108448.74666666666</v>
      </c>
      <c r="V26" s="34">
        <v>924109.1533333334</v>
      </c>
      <c r="W26" s="35">
        <v>652987.2866666667</v>
      </c>
      <c r="X26" s="31">
        <v>-8262.988964911201</v>
      </c>
      <c r="AB26" s="36"/>
      <c r="AD26" s="23"/>
      <c r="AE26" s="37"/>
    </row>
    <row r="27" spans="1:31" ht="12.75">
      <c r="A27" s="1" t="s">
        <v>67</v>
      </c>
      <c r="B27" s="2" t="s">
        <v>68</v>
      </c>
      <c r="C27" s="2" t="s">
        <v>26</v>
      </c>
      <c r="D27" s="25">
        <v>15177131</v>
      </c>
      <c r="E27" s="26">
        <v>5059043.666666667</v>
      </c>
      <c r="F27" s="27">
        <v>-1168.8</v>
      </c>
      <c r="G27" s="26">
        <v>25324</v>
      </c>
      <c r="H27" s="26">
        <v>26492.8</v>
      </c>
      <c r="I27" s="26">
        <v>183935.89</v>
      </c>
      <c r="J27" s="26">
        <v>380917.83400000003</v>
      </c>
      <c r="K27" s="26">
        <v>354425.03400000004</v>
      </c>
      <c r="L27" s="26">
        <v>328517.0793333334</v>
      </c>
      <c r="M27" s="26">
        <v>682942.1133333335</v>
      </c>
      <c r="N27" s="28">
        <v>576730.978</v>
      </c>
      <c r="O27" s="29">
        <v>1343141.8699880566</v>
      </c>
      <c r="P27" s="30">
        <v>157443.09</v>
      </c>
      <c r="Q27" s="31">
        <v>419287.88800000004</v>
      </c>
      <c r="R27" s="31">
        <v>393963.88800000004</v>
      </c>
      <c r="S27" s="32">
        <v>222305.94400000002</v>
      </c>
      <c r="T27" s="33">
        <v>196981.94400000002</v>
      </c>
      <c r="U27" s="29">
        <v>104962.06</v>
      </c>
      <c r="V27" s="34">
        <v>708266.1133333334</v>
      </c>
      <c r="W27" s="35">
        <v>445860.96333333344</v>
      </c>
      <c r="X27" s="31">
        <v>420536.96333333344</v>
      </c>
      <c r="AB27" s="36"/>
      <c r="AD27" s="23"/>
      <c r="AE27" s="37"/>
    </row>
    <row r="28" spans="1:31" ht="12.75">
      <c r="A28" s="1" t="s">
        <v>69</v>
      </c>
      <c r="B28" s="2" t="s">
        <v>70</v>
      </c>
      <c r="C28" s="2" t="s">
        <v>26</v>
      </c>
      <c r="D28" s="25">
        <v>30056588</v>
      </c>
      <c r="E28" s="26">
        <v>10018862.666666666</v>
      </c>
      <c r="F28" s="27">
        <v>-75519.23999505243</v>
      </c>
      <c r="G28" s="26">
        <v>1636250.1998928</v>
      </c>
      <c r="H28" s="26">
        <v>1711769.4398878524</v>
      </c>
      <c r="I28" s="26">
        <v>2004940.2498878525</v>
      </c>
      <c r="J28" s="26">
        <v>1611304.9169414525</v>
      </c>
      <c r="K28" s="26">
        <v>-100464.52294639987</v>
      </c>
      <c r="L28" s="26">
        <v>-133144.90361306677</v>
      </c>
      <c r="M28" s="26">
        <v>-233609.42655946664</v>
      </c>
      <c r="N28" s="28">
        <v>1142150.344</v>
      </c>
      <c r="O28" s="29">
        <v>2501030.626173008</v>
      </c>
      <c r="P28" s="30">
        <v>293170.81</v>
      </c>
      <c r="Q28" s="31">
        <v>848979.534</v>
      </c>
      <c r="R28" s="31">
        <v>-787270.6658928001</v>
      </c>
      <c r="S28" s="32">
        <v>1242614.8669464001</v>
      </c>
      <c r="T28" s="33">
        <v>-393635.3329463999</v>
      </c>
      <c r="U28" s="29">
        <v>195447.20666666667</v>
      </c>
      <c r="V28" s="34">
        <v>1402640.7733333334</v>
      </c>
      <c r="W28" s="35">
        <v>914022.7566666667</v>
      </c>
      <c r="X28" s="31">
        <v>-722227.4432261334</v>
      </c>
      <c r="AB28" s="36"/>
      <c r="AD28" s="23"/>
      <c r="AE28" s="37"/>
    </row>
    <row r="29" spans="1:31" ht="12.75">
      <c r="A29" s="1" t="s">
        <v>71</v>
      </c>
      <c r="B29" s="2" t="s">
        <v>72</v>
      </c>
      <c r="C29" s="2" t="s">
        <v>26</v>
      </c>
      <c r="D29" s="25">
        <v>17605396</v>
      </c>
      <c r="E29" s="26">
        <v>5868465.333333333</v>
      </c>
      <c r="F29" s="27">
        <v>-17423.064729788508</v>
      </c>
      <c r="G29" s="26">
        <v>377499.73581208405</v>
      </c>
      <c r="H29" s="26">
        <v>394922.80054187257</v>
      </c>
      <c r="I29" s="26">
        <v>560908.2305418726</v>
      </c>
      <c r="J29" s="26">
        <v>623668.1716358305</v>
      </c>
      <c r="K29" s="26">
        <v>228745.37109395798</v>
      </c>
      <c r="L29" s="26">
        <v>215340.0397606247</v>
      </c>
      <c r="M29" s="26">
        <v>444085.4108545827</v>
      </c>
      <c r="N29" s="28">
        <v>669005.048</v>
      </c>
      <c r="O29" s="29">
        <v>1416016.2941477562</v>
      </c>
      <c r="P29" s="30">
        <v>165985.43</v>
      </c>
      <c r="Q29" s="31">
        <v>503019.61799999996</v>
      </c>
      <c r="R29" s="31">
        <v>125519.88218791591</v>
      </c>
      <c r="S29" s="32">
        <v>440259.67690604203</v>
      </c>
      <c r="T29" s="33">
        <v>62759.94109395798</v>
      </c>
      <c r="U29" s="29">
        <v>110656.95333333332</v>
      </c>
      <c r="V29" s="34">
        <v>821585.1466666667</v>
      </c>
      <c r="W29" s="35">
        <v>544942.7633333334</v>
      </c>
      <c r="X29" s="31">
        <v>167443.02752124937</v>
      </c>
      <c r="AB29" s="36"/>
      <c r="AD29" s="23"/>
      <c r="AE29" s="37"/>
    </row>
    <row r="30" spans="1:31" ht="12.75">
      <c r="A30" s="1" t="s">
        <v>73</v>
      </c>
      <c r="B30" s="2" t="s">
        <v>74</v>
      </c>
      <c r="C30" s="2" t="s">
        <v>26</v>
      </c>
      <c r="D30" s="25">
        <v>40496448</v>
      </c>
      <c r="E30" s="26">
        <v>13498816</v>
      </c>
      <c r="F30" s="27">
        <v>-28530</v>
      </c>
      <c r="G30" s="26">
        <v>618150</v>
      </c>
      <c r="H30" s="26">
        <v>646680</v>
      </c>
      <c r="I30" s="26">
        <v>975129.62</v>
      </c>
      <c r="J30" s="26">
        <v>1271262.3220000002</v>
      </c>
      <c r="K30" s="26">
        <v>624582.3220000002</v>
      </c>
      <c r="L30" s="26">
        <v>647101.9180000001</v>
      </c>
      <c r="M30" s="26">
        <v>1271684.24</v>
      </c>
      <c r="N30" s="28">
        <v>1538865.024</v>
      </c>
      <c r="O30" s="29">
        <v>2801993.0046067224</v>
      </c>
      <c r="P30" s="30">
        <v>328449.62</v>
      </c>
      <c r="Q30" s="31">
        <v>1210415.404</v>
      </c>
      <c r="R30" s="31">
        <v>592265.4040000001</v>
      </c>
      <c r="S30" s="32">
        <v>914282.702</v>
      </c>
      <c r="T30" s="33">
        <v>296132.70200000005</v>
      </c>
      <c r="U30" s="29">
        <v>218966.41333333333</v>
      </c>
      <c r="V30" s="34">
        <v>1889834.24</v>
      </c>
      <c r="W30" s="35">
        <v>1342418.2066666668</v>
      </c>
      <c r="X30" s="31">
        <v>724268.2066666668</v>
      </c>
      <c r="AB30" s="36"/>
      <c r="AD30" s="23"/>
      <c r="AE30" s="37"/>
    </row>
    <row r="31" spans="1:31" ht="12.75">
      <c r="A31" s="1" t="s">
        <v>75</v>
      </c>
      <c r="B31" s="2" t="s">
        <v>76</v>
      </c>
      <c r="C31" s="2" t="s">
        <v>26</v>
      </c>
      <c r="D31" s="25">
        <v>21552007</v>
      </c>
      <c r="E31" s="26">
        <v>7184002.333333333</v>
      </c>
      <c r="F31" s="27">
        <v>123999.86070545945</v>
      </c>
      <c r="G31" s="26">
        <v>137777.62300606605</v>
      </c>
      <c r="H31" s="26">
        <v>13777.762300606599</v>
      </c>
      <c r="I31" s="26">
        <v>321185.8523006066</v>
      </c>
      <c r="J31" s="26">
        <v>508081.1287975735</v>
      </c>
      <c r="K31" s="26">
        <v>494303.3664969669</v>
      </c>
      <c r="L31" s="26">
        <v>373679.3371636338</v>
      </c>
      <c r="M31" s="26">
        <v>867982.7036606007</v>
      </c>
      <c r="N31" s="28">
        <v>818976.266</v>
      </c>
      <c r="O31" s="29">
        <v>2622488.39788432</v>
      </c>
      <c r="P31" s="30">
        <v>307408.09</v>
      </c>
      <c r="Q31" s="31">
        <v>511568.1759999999</v>
      </c>
      <c r="R31" s="31">
        <v>373790.5529939339</v>
      </c>
      <c r="S31" s="32">
        <v>324672.89950303297</v>
      </c>
      <c r="T31" s="33">
        <v>186895.27649696692</v>
      </c>
      <c r="U31" s="29">
        <v>204938.72666666665</v>
      </c>
      <c r="V31" s="34">
        <v>1005760.3266666668</v>
      </c>
      <c r="W31" s="35">
        <v>493413.51</v>
      </c>
      <c r="X31" s="31">
        <v>355635.88699393405</v>
      </c>
      <c r="AB31" s="36"/>
      <c r="AD31" s="23"/>
      <c r="AE31" s="37"/>
    </row>
    <row r="32" spans="1:31" ht="12.75">
      <c r="A32" s="1" t="s">
        <v>77</v>
      </c>
      <c r="B32" s="2" t="s">
        <v>78</v>
      </c>
      <c r="C32" s="2" t="s">
        <v>26</v>
      </c>
      <c r="D32" s="25">
        <v>10033639</v>
      </c>
      <c r="E32" s="26">
        <v>3344546.3333333335</v>
      </c>
      <c r="F32" s="27">
        <v>397902.2727272727</v>
      </c>
      <c r="G32" s="26">
        <v>442113.63636363635</v>
      </c>
      <c r="H32" s="26">
        <v>44211.36363636365</v>
      </c>
      <c r="I32" s="26">
        <v>181642.50363636366</v>
      </c>
      <c r="J32" s="26">
        <v>82509.25645454548</v>
      </c>
      <c r="K32" s="26">
        <v>38297.892818181834</v>
      </c>
      <c r="L32" s="26">
        <v>-12175.042515151436</v>
      </c>
      <c r="M32" s="26">
        <v>26122.8503030304</v>
      </c>
      <c r="N32" s="28">
        <v>381278.282</v>
      </c>
      <c r="O32" s="29">
        <v>1172420.576693397</v>
      </c>
      <c r="P32" s="30">
        <v>137431.14</v>
      </c>
      <c r="Q32" s="31">
        <v>243847.142</v>
      </c>
      <c r="R32" s="31">
        <v>-198266.49436363636</v>
      </c>
      <c r="S32" s="32">
        <v>342980.3891818182</v>
      </c>
      <c r="T32" s="33">
        <v>-99133.24718181818</v>
      </c>
      <c r="U32" s="29">
        <v>91620.76</v>
      </c>
      <c r="V32" s="34">
        <v>468236.48666666675</v>
      </c>
      <c r="W32" s="35">
        <v>239184.58666666673</v>
      </c>
      <c r="X32" s="31">
        <v>-202929.04969696963</v>
      </c>
      <c r="AB32" s="36"/>
      <c r="AD32" s="23"/>
      <c r="AE32" s="37"/>
    </row>
    <row r="33" spans="1:31" ht="12.75">
      <c r="A33" s="1" t="s">
        <v>79</v>
      </c>
      <c r="B33" s="2" t="s">
        <v>80</v>
      </c>
      <c r="C33" s="2" t="s">
        <v>26</v>
      </c>
      <c r="D33" s="25">
        <v>15484384</v>
      </c>
      <c r="E33" s="26">
        <v>5161461.333333333</v>
      </c>
      <c r="F33" s="27">
        <v>-21634.636157058936</v>
      </c>
      <c r="G33" s="26">
        <v>468750.45006961055</v>
      </c>
      <c r="H33" s="26">
        <v>490385.0862266695</v>
      </c>
      <c r="I33" s="26">
        <v>586532.2962266695</v>
      </c>
      <c r="J33" s="26">
        <v>598286.7621918642</v>
      </c>
      <c r="K33" s="26">
        <v>107901.6759651947</v>
      </c>
      <c r="L33" s="26">
        <v>145952.46063186147</v>
      </c>
      <c r="M33" s="26">
        <v>253854.13659705617</v>
      </c>
      <c r="N33" s="28">
        <v>588406.592</v>
      </c>
      <c r="O33" s="29">
        <v>820228.7152363078</v>
      </c>
      <c r="P33" s="30">
        <v>96147.21</v>
      </c>
      <c r="Q33" s="31">
        <v>492259.3819999999</v>
      </c>
      <c r="R33" s="31">
        <v>23508.93193038937</v>
      </c>
      <c r="S33" s="32">
        <v>480504.91603480524</v>
      </c>
      <c r="T33" s="33">
        <v>11754.465965194686</v>
      </c>
      <c r="U33" s="29">
        <v>64098.14</v>
      </c>
      <c r="V33" s="34">
        <v>722604.5866666667</v>
      </c>
      <c r="W33" s="35">
        <v>562359.2366666667</v>
      </c>
      <c r="X33" s="31">
        <v>93608.78659705614</v>
      </c>
      <c r="AB33" s="36"/>
      <c r="AD33" s="23"/>
      <c r="AE33" s="37"/>
    </row>
    <row r="34" spans="1:31" ht="12.75">
      <c r="A34" s="1" t="s">
        <v>81</v>
      </c>
      <c r="B34" s="2" t="s">
        <v>82</v>
      </c>
      <c r="C34" s="2" t="s">
        <v>26</v>
      </c>
      <c r="D34" s="25">
        <v>12241237</v>
      </c>
      <c r="E34" s="26">
        <v>4080412.3333333335</v>
      </c>
      <c r="F34" s="27">
        <v>132000</v>
      </c>
      <c r="G34" s="26">
        <v>146666.66666666666</v>
      </c>
      <c r="H34" s="26">
        <v>14666.666666666657</v>
      </c>
      <c r="I34" s="26">
        <v>143287.93666666665</v>
      </c>
      <c r="J34" s="26">
        <v>238227.47133333332</v>
      </c>
      <c r="K34" s="26">
        <v>223560.80466666666</v>
      </c>
      <c r="L34" s="26">
        <v>201030.25533333348</v>
      </c>
      <c r="M34" s="26">
        <v>424591.06</v>
      </c>
      <c r="N34" s="28">
        <v>465167.00600000005</v>
      </c>
      <c r="O34" s="29">
        <v>1097263.862822044</v>
      </c>
      <c r="P34" s="30">
        <v>128621.27</v>
      </c>
      <c r="Q34" s="31">
        <v>336545.73600000003</v>
      </c>
      <c r="R34" s="31">
        <v>189879.06933333338</v>
      </c>
      <c r="S34" s="32">
        <v>241606.20133333333</v>
      </c>
      <c r="T34" s="33">
        <v>94939.53466666667</v>
      </c>
      <c r="U34" s="29">
        <v>85747.51333333334</v>
      </c>
      <c r="V34" s="34">
        <v>571257.7266666668</v>
      </c>
      <c r="W34" s="35">
        <v>356888.9433333335</v>
      </c>
      <c r="X34" s="31">
        <v>210222.27666666682</v>
      </c>
      <c r="AB34" s="36"/>
      <c r="AD34" s="23"/>
      <c r="AE34" s="37"/>
    </row>
    <row r="35" spans="1:31" ht="12.75">
      <c r="A35" s="1" t="s">
        <v>83</v>
      </c>
      <c r="B35" s="2" t="s">
        <v>84</v>
      </c>
      <c r="C35" s="2" t="s">
        <v>26</v>
      </c>
      <c r="D35" s="25">
        <v>32905209</v>
      </c>
      <c r="E35" s="26">
        <v>10968403</v>
      </c>
      <c r="F35" s="27">
        <v>-37096.197695922005</v>
      </c>
      <c r="G35" s="26">
        <v>803750.9500783113</v>
      </c>
      <c r="H35" s="26">
        <v>840847.1477742332</v>
      </c>
      <c r="I35" s="26">
        <v>1089069.0277742334</v>
      </c>
      <c r="J35" s="26">
        <v>1188281.5837350776</v>
      </c>
      <c r="K35" s="26">
        <v>347434.4359608444</v>
      </c>
      <c r="L35" s="26">
        <v>384391.03396084433</v>
      </c>
      <c r="M35" s="26">
        <v>731825.4699216888</v>
      </c>
      <c r="N35" s="28">
        <v>1250397.942</v>
      </c>
      <c r="O35" s="29">
        <v>2117572.769152022</v>
      </c>
      <c r="P35" s="30">
        <v>248221.88</v>
      </c>
      <c r="Q35" s="31">
        <v>1002176.062</v>
      </c>
      <c r="R35" s="31">
        <v>198425.11192168877</v>
      </c>
      <c r="S35" s="32">
        <v>902963.5060391556</v>
      </c>
      <c r="T35" s="33">
        <v>99212.55596084439</v>
      </c>
      <c r="U35" s="29">
        <v>165481.25333333336</v>
      </c>
      <c r="V35" s="34">
        <v>1535576.42</v>
      </c>
      <c r="W35" s="35">
        <v>1121873.2866666666</v>
      </c>
      <c r="X35" s="31">
        <v>318122.33658835536</v>
      </c>
      <c r="AB35" s="36"/>
      <c r="AD35" s="23"/>
      <c r="AE35" s="37"/>
    </row>
    <row r="36" spans="1:31" ht="12.75">
      <c r="A36" s="1" t="s">
        <v>85</v>
      </c>
      <c r="B36" s="2" t="s">
        <v>86</v>
      </c>
      <c r="C36" s="2" t="s">
        <v>26</v>
      </c>
      <c r="D36" s="25">
        <v>39514697</v>
      </c>
      <c r="E36" s="26">
        <v>13171565.666666666</v>
      </c>
      <c r="F36" s="27">
        <v>-94258.29000000021</v>
      </c>
      <c r="G36" s="26">
        <v>2042262.95</v>
      </c>
      <c r="H36" s="26">
        <v>2136521.24</v>
      </c>
      <c r="I36" s="26">
        <v>2475028.64</v>
      </c>
      <c r="J36" s="26">
        <v>2035422.7080000003</v>
      </c>
      <c r="K36" s="26">
        <v>-101098.53199999989</v>
      </c>
      <c r="L36" s="26">
        <v>-97145.22466666676</v>
      </c>
      <c r="M36" s="26">
        <v>-198243.75666666665</v>
      </c>
      <c r="N36" s="28">
        <v>1501558.486</v>
      </c>
      <c r="O36" s="29">
        <v>2887795.5980208158</v>
      </c>
      <c r="P36" s="30">
        <v>338507.4</v>
      </c>
      <c r="Q36" s="31">
        <v>1163051.0860000001</v>
      </c>
      <c r="R36" s="31">
        <v>-879211.8639999998</v>
      </c>
      <c r="S36" s="32">
        <v>1602657.0180000002</v>
      </c>
      <c r="T36" s="33">
        <v>-439605.9319999998</v>
      </c>
      <c r="U36" s="29">
        <v>225671.6</v>
      </c>
      <c r="V36" s="34">
        <v>1844019.1933333334</v>
      </c>
      <c r="W36" s="35">
        <v>1279840.1933333334</v>
      </c>
      <c r="X36" s="31">
        <v>-762422.7566666666</v>
      </c>
      <c r="AB36" s="36"/>
      <c r="AD36" s="23"/>
      <c r="AE36" s="37"/>
    </row>
    <row r="37" spans="1:31" ht="12.75">
      <c r="A37" s="1" t="s">
        <v>87</v>
      </c>
      <c r="B37" s="2" t="s">
        <v>88</v>
      </c>
      <c r="C37" s="2" t="s">
        <v>26</v>
      </c>
      <c r="D37" s="25">
        <v>16691956</v>
      </c>
      <c r="E37" s="26">
        <v>5563985.333333333</v>
      </c>
      <c r="F37" s="27">
        <v>-12807.716846065432</v>
      </c>
      <c r="G37" s="26">
        <v>277500.53166475066</v>
      </c>
      <c r="H37" s="26">
        <v>290308.2485108161</v>
      </c>
      <c r="I37" s="26">
        <v>430557.76851081604</v>
      </c>
      <c r="J37" s="26">
        <v>538829.9066784407</v>
      </c>
      <c r="K37" s="26">
        <v>248521.65816762467</v>
      </c>
      <c r="L37" s="26">
        <v>252935.75683429127</v>
      </c>
      <c r="M37" s="26">
        <v>501457.41500191594</v>
      </c>
      <c r="N37" s="28">
        <v>634294.328</v>
      </c>
      <c r="O37" s="29">
        <v>1196464.0846271967</v>
      </c>
      <c r="P37" s="30">
        <v>140249.52</v>
      </c>
      <c r="Q37" s="31">
        <v>494044.80799999996</v>
      </c>
      <c r="R37" s="31">
        <v>216544.2763352493</v>
      </c>
      <c r="S37" s="32">
        <v>385772.6698323753</v>
      </c>
      <c r="T37" s="33">
        <v>108272.13816762465</v>
      </c>
      <c r="U37" s="29">
        <v>93499.68</v>
      </c>
      <c r="V37" s="34">
        <v>778957.9466666667</v>
      </c>
      <c r="W37" s="35">
        <v>545208.7466666666</v>
      </c>
      <c r="X37" s="31">
        <v>267708.21500191593</v>
      </c>
      <c r="AB37" s="36"/>
      <c r="AD37" s="23"/>
      <c r="AE37" s="37"/>
    </row>
    <row r="38" spans="1:31" ht="12.75">
      <c r="A38" s="1" t="s">
        <v>89</v>
      </c>
      <c r="B38" s="2" t="s">
        <v>90</v>
      </c>
      <c r="C38" s="2" t="s">
        <v>26</v>
      </c>
      <c r="D38" s="25">
        <v>16291894</v>
      </c>
      <c r="E38" s="26">
        <v>5430631.333333333</v>
      </c>
      <c r="F38" s="27">
        <v>648999.8991539186</v>
      </c>
      <c r="G38" s="26">
        <v>721110.9990599095</v>
      </c>
      <c r="H38" s="26">
        <v>72111.09990599088</v>
      </c>
      <c r="I38" s="26">
        <v>246977.14990599087</v>
      </c>
      <c r="J38" s="26">
        <v>108534.61137603613</v>
      </c>
      <c r="K38" s="26">
        <v>36423.511470045254</v>
      </c>
      <c r="L38" s="26">
        <v>2753.8761367119296</v>
      </c>
      <c r="M38" s="26">
        <v>39177.387606757184</v>
      </c>
      <c r="N38" s="28">
        <v>619091.972</v>
      </c>
      <c r="O38" s="29">
        <v>1491776.5739634873</v>
      </c>
      <c r="P38" s="30">
        <v>174866.05</v>
      </c>
      <c r="Q38" s="31">
        <v>444225.92199999996</v>
      </c>
      <c r="R38" s="31">
        <v>-276885.0770599095</v>
      </c>
      <c r="S38" s="32">
        <v>582668.4605299548</v>
      </c>
      <c r="T38" s="33">
        <v>-138442.53852995473</v>
      </c>
      <c r="U38" s="29">
        <v>116577.36666666665</v>
      </c>
      <c r="V38" s="34">
        <v>760288.3866666667</v>
      </c>
      <c r="W38" s="35">
        <v>468844.97</v>
      </c>
      <c r="X38" s="31">
        <v>-252266.02905990946</v>
      </c>
      <c r="AB38" s="36"/>
      <c r="AD38" s="23"/>
      <c r="AE38" s="37"/>
    </row>
    <row r="39" spans="1:31" ht="25.5">
      <c r="A39" s="1" t="s">
        <v>91</v>
      </c>
      <c r="B39" s="2" t="s">
        <v>92</v>
      </c>
      <c r="C39" s="2" t="s">
        <v>26</v>
      </c>
      <c r="D39" s="25">
        <v>20082352</v>
      </c>
      <c r="E39" s="26">
        <v>6694117.333333333</v>
      </c>
      <c r="F39" s="27">
        <v>-49269.25152917556</v>
      </c>
      <c r="G39" s="26">
        <v>1067500.449798802</v>
      </c>
      <c r="H39" s="26">
        <v>1116769.7013279775</v>
      </c>
      <c r="I39" s="26">
        <v>1270075.1713279774</v>
      </c>
      <c r="J39" s="26">
        <v>1041236.8994285765</v>
      </c>
      <c r="K39" s="26">
        <v>-75532.801899401</v>
      </c>
      <c r="L39" s="26">
        <v>-54791.22123273421</v>
      </c>
      <c r="M39" s="26">
        <v>-130324.02313213522</v>
      </c>
      <c r="N39" s="28">
        <v>763129.376</v>
      </c>
      <c r="O39" s="29">
        <v>1307843.9686060399</v>
      </c>
      <c r="P39" s="30">
        <v>153305.47</v>
      </c>
      <c r="Q39" s="31">
        <v>609823.9060000001</v>
      </c>
      <c r="R39" s="31">
        <v>-457676.54379880184</v>
      </c>
      <c r="S39" s="32">
        <v>838662.1778994009</v>
      </c>
      <c r="T39" s="33">
        <v>-228838.27189940098</v>
      </c>
      <c r="U39" s="29">
        <v>102203.64666666667</v>
      </c>
      <c r="V39" s="34">
        <v>937176.4266666668</v>
      </c>
      <c r="W39" s="35">
        <v>681667.31</v>
      </c>
      <c r="X39" s="31">
        <v>-385833.13979880186</v>
      </c>
      <c r="AB39" s="36"/>
      <c r="AD39" s="23"/>
      <c r="AE39" s="37"/>
    </row>
    <row r="40" spans="1:31" ht="25.5">
      <c r="A40" s="1" t="s">
        <v>93</v>
      </c>
      <c r="B40" s="2" t="s">
        <v>94</v>
      </c>
      <c r="C40" s="2" t="s">
        <v>26</v>
      </c>
      <c r="D40" s="25">
        <v>67325566</v>
      </c>
      <c r="E40" s="26">
        <v>22441855.333333332</v>
      </c>
      <c r="F40" s="27">
        <v>194000.70337183404</v>
      </c>
      <c r="G40" s="26">
        <v>215556.33707981562</v>
      </c>
      <c r="H40" s="26">
        <v>21555.633707981586</v>
      </c>
      <c r="I40" s="26">
        <v>709242.1837079816</v>
      </c>
      <c r="J40" s="26">
        <v>1536806.4941680736</v>
      </c>
      <c r="K40" s="26">
        <v>1515250.860460092</v>
      </c>
      <c r="L40" s="26">
        <v>1411052.5491267587</v>
      </c>
      <c r="M40" s="26">
        <v>2926303.4095868506</v>
      </c>
      <c r="N40" s="28">
        <v>2558371.508</v>
      </c>
      <c r="O40" s="29">
        <v>5866631.547517489</v>
      </c>
      <c r="P40" s="30">
        <v>687686.55</v>
      </c>
      <c r="Q40" s="31">
        <v>1870684.9579999999</v>
      </c>
      <c r="R40" s="31">
        <v>1655128.6209201843</v>
      </c>
      <c r="S40" s="32">
        <v>1043120.6475399077</v>
      </c>
      <c r="T40" s="33">
        <v>827564.310460092</v>
      </c>
      <c r="U40" s="29">
        <v>458457.7</v>
      </c>
      <c r="V40" s="34">
        <v>3141859.7466666666</v>
      </c>
      <c r="W40" s="35">
        <v>1995715.4966666664</v>
      </c>
      <c r="X40" s="31">
        <v>1780159.1595868508</v>
      </c>
      <c r="AB40" s="36"/>
      <c r="AD40" s="23"/>
      <c r="AE40" s="37"/>
    </row>
    <row r="41" spans="1:31" ht="25.5">
      <c r="A41" s="1" t="s">
        <v>95</v>
      </c>
      <c r="B41" s="2" t="s">
        <v>96</v>
      </c>
      <c r="C41" s="2" t="s">
        <v>26</v>
      </c>
      <c r="D41" s="25">
        <v>81491240</v>
      </c>
      <c r="E41" s="26">
        <v>27163746.666666668</v>
      </c>
      <c r="F41" s="27">
        <v>1626999.6001673543</v>
      </c>
      <c r="G41" s="26">
        <v>1807777.3335192828</v>
      </c>
      <c r="H41" s="26">
        <v>180777.73335192841</v>
      </c>
      <c r="I41" s="26">
        <v>1069523.4833519284</v>
      </c>
      <c r="J41" s="26">
        <v>1269595.501592287</v>
      </c>
      <c r="K41" s="26">
        <v>1088817.7682403587</v>
      </c>
      <c r="L41" s="26">
        <v>906329.4315736924</v>
      </c>
      <c r="M41" s="26">
        <v>1995147.199814051</v>
      </c>
      <c r="N41" s="28">
        <v>3096667.12</v>
      </c>
      <c r="O41" s="29">
        <v>7581861.030540863</v>
      </c>
      <c r="P41" s="30">
        <v>888745.75</v>
      </c>
      <c r="Q41" s="31">
        <v>2207921.37</v>
      </c>
      <c r="R41" s="31">
        <v>400144.03648071736</v>
      </c>
      <c r="S41" s="32">
        <v>2007849.3517596414</v>
      </c>
      <c r="T41" s="33">
        <v>200072.01824035868</v>
      </c>
      <c r="U41" s="29">
        <v>592497.1666666666</v>
      </c>
      <c r="V41" s="34">
        <v>3802924.5333333337</v>
      </c>
      <c r="W41" s="35">
        <v>2321681.616666667</v>
      </c>
      <c r="X41" s="31">
        <v>513904.2831473844</v>
      </c>
      <c r="AB41" s="36"/>
      <c r="AD41" s="23"/>
      <c r="AE41" s="37"/>
    </row>
    <row r="42" spans="1:31" ht="25.5">
      <c r="A42" s="1" t="s">
        <v>97</v>
      </c>
      <c r="B42" s="2" t="s">
        <v>98</v>
      </c>
      <c r="C42" s="2" t="s">
        <v>26</v>
      </c>
      <c r="D42" s="25">
        <v>31635812</v>
      </c>
      <c r="E42" s="26">
        <v>10545270.666666666</v>
      </c>
      <c r="F42" s="27">
        <v>-42059.99999999994</v>
      </c>
      <c r="G42" s="26">
        <v>911300</v>
      </c>
      <c r="H42" s="26">
        <v>953360</v>
      </c>
      <c r="I42" s="26">
        <v>1227914.32</v>
      </c>
      <c r="J42" s="26">
        <v>1236067.588</v>
      </c>
      <c r="K42" s="26">
        <v>282707.588</v>
      </c>
      <c r="L42" s="26">
        <v>282330.3053333333</v>
      </c>
      <c r="M42" s="26">
        <v>565037.8933333333</v>
      </c>
      <c r="N42" s="28">
        <v>1202160.856</v>
      </c>
      <c r="O42" s="29">
        <v>2342213.9566626856</v>
      </c>
      <c r="P42" s="30">
        <v>274554.32</v>
      </c>
      <c r="Q42" s="31">
        <v>927606.5359999998</v>
      </c>
      <c r="R42" s="31">
        <v>16306.535999999847</v>
      </c>
      <c r="S42" s="32">
        <v>919453.2679999999</v>
      </c>
      <c r="T42" s="33">
        <v>8153.267999999924</v>
      </c>
      <c r="U42" s="29">
        <v>183036.21333333335</v>
      </c>
      <c r="V42" s="34">
        <v>1476337.8933333333</v>
      </c>
      <c r="W42" s="35">
        <v>1018747.36</v>
      </c>
      <c r="X42" s="31">
        <v>107447.36</v>
      </c>
      <c r="AB42" s="36"/>
      <c r="AD42" s="23"/>
      <c r="AE42" s="37"/>
    </row>
    <row r="43" spans="1:31" ht="25.5">
      <c r="A43" s="1" t="s">
        <v>99</v>
      </c>
      <c r="B43" s="2" t="s">
        <v>100</v>
      </c>
      <c r="C43" s="2" t="s">
        <v>26</v>
      </c>
      <c r="D43" s="25">
        <v>15438488</v>
      </c>
      <c r="E43" s="26">
        <v>5146162.666666667</v>
      </c>
      <c r="F43" s="27">
        <v>489000.5998233648</v>
      </c>
      <c r="G43" s="26">
        <v>543333.9998037387</v>
      </c>
      <c r="H43" s="26">
        <v>54333.399980373855</v>
      </c>
      <c r="I43" s="26">
        <v>197172.16998037384</v>
      </c>
      <c r="J43" s="26">
        <v>147417.05707850456</v>
      </c>
      <c r="K43" s="26">
        <v>93083.6570981307</v>
      </c>
      <c r="L43" s="26">
        <v>84045.11643146402</v>
      </c>
      <c r="M43" s="26">
        <v>177128.7735295947</v>
      </c>
      <c r="N43" s="28">
        <v>586662.5440000001</v>
      </c>
      <c r="O43" s="29">
        <v>1218552.8919979525</v>
      </c>
      <c r="P43" s="30">
        <v>142838.77</v>
      </c>
      <c r="Q43" s="31">
        <v>443823.7740000001</v>
      </c>
      <c r="R43" s="31">
        <v>-99510.22580373858</v>
      </c>
      <c r="S43" s="32">
        <v>493578.8869018694</v>
      </c>
      <c r="T43" s="33">
        <v>-49755.11290186929</v>
      </c>
      <c r="U43" s="29">
        <v>95225.84666666666</v>
      </c>
      <c r="V43" s="34">
        <v>720462.7733333334</v>
      </c>
      <c r="W43" s="35">
        <v>482398.15666666673</v>
      </c>
      <c r="X43" s="31">
        <v>-60935.84313707193</v>
      </c>
      <c r="AB43" s="36"/>
      <c r="AD43" s="23"/>
      <c r="AE43" s="37"/>
    </row>
    <row r="44" spans="1:31" ht="12.75">
      <c r="A44" s="1" t="s">
        <v>101</v>
      </c>
      <c r="B44" s="2" t="s">
        <v>102</v>
      </c>
      <c r="C44" s="2" t="s">
        <v>26</v>
      </c>
      <c r="D44" s="25">
        <v>41287888</v>
      </c>
      <c r="E44" s="26">
        <v>13762629.333333334</v>
      </c>
      <c r="F44" s="27">
        <v>-36923.07692307691</v>
      </c>
      <c r="G44" s="26">
        <v>800000</v>
      </c>
      <c r="H44" s="26">
        <v>836923.0769230769</v>
      </c>
      <c r="I44" s="26">
        <v>1207485.596923077</v>
      </c>
      <c r="J44" s="26">
        <v>1406674.2089230772</v>
      </c>
      <c r="K44" s="26">
        <v>569751.1320000003</v>
      </c>
      <c r="L44" s="26">
        <v>557016.9746666669</v>
      </c>
      <c r="M44" s="26">
        <v>1126768.1066666674</v>
      </c>
      <c r="N44" s="28">
        <v>1568939.7440000002</v>
      </c>
      <c r="O44" s="29">
        <v>3161256.7821190925</v>
      </c>
      <c r="P44" s="30">
        <v>370562.52</v>
      </c>
      <c r="Q44" s="31">
        <v>1198377.2240000002</v>
      </c>
      <c r="R44" s="31">
        <v>398377.22400000016</v>
      </c>
      <c r="S44" s="32">
        <v>999188.6120000001</v>
      </c>
      <c r="T44" s="33">
        <v>199188.61200000008</v>
      </c>
      <c r="U44" s="29">
        <v>247041.68</v>
      </c>
      <c r="V44" s="34">
        <v>1926768.106666667</v>
      </c>
      <c r="W44" s="35">
        <v>1309163.906666667</v>
      </c>
      <c r="X44" s="31">
        <v>509163.90666666697</v>
      </c>
      <c r="AB44" s="36"/>
      <c r="AD44" s="23"/>
      <c r="AE44" s="37"/>
    </row>
    <row r="45" spans="1:31" ht="12.75">
      <c r="A45" s="1" t="s">
        <v>103</v>
      </c>
      <c r="B45" s="2" t="s">
        <v>104</v>
      </c>
      <c r="C45" s="2" t="s">
        <v>26</v>
      </c>
      <c r="D45" s="25">
        <v>18816212</v>
      </c>
      <c r="E45" s="26">
        <v>6272070.666666667</v>
      </c>
      <c r="F45" s="27">
        <v>-8538.574772994878</v>
      </c>
      <c r="G45" s="26">
        <v>185002.4534148883</v>
      </c>
      <c r="H45" s="26">
        <v>193541.02818788317</v>
      </c>
      <c r="I45" s="26">
        <v>363084.5181878832</v>
      </c>
      <c r="J45" s="26">
        <v>543319.5744804391</v>
      </c>
      <c r="K45" s="26">
        <v>349778.54629255587</v>
      </c>
      <c r="L45" s="26">
        <v>343308.89362588926</v>
      </c>
      <c r="M45" s="26">
        <v>693087.4399184452</v>
      </c>
      <c r="N45" s="28">
        <v>715016.0560000001</v>
      </c>
      <c r="O45" s="29">
        <v>1446369.9880566455</v>
      </c>
      <c r="P45" s="30">
        <v>169543.49</v>
      </c>
      <c r="Q45" s="31">
        <v>545472.5660000001</v>
      </c>
      <c r="R45" s="31">
        <v>360470.1125851118</v>
      </c>
      <c r="S45" s="32">
        <v>365237.50970744423</v>
      </c>
      <c r="T45" s="33">
        <v>180235.05629255594</v>
      </c>
      <c r="U45" s="29">
        <v>113028.99333333333</v>
      </c>
      <c r="V45" s="34">
        <v>878089.8933333334</v>
      </c>
      <c r="W45" s="35">
        <v>595517.41</v>
      </c>
      <c r="X45" s="31">
        <v>410514.95658511185</v>
      </c>
      <c r="AB45" s="36"/>
      <c r="AD45" s="23"/>
      <c r="AE45" s="37"/>
    </row>
    <row r="46" spans="1:31" ht="12.75">
      <c r="A46" s="1" t="s">
        <v>105</v>
      </c>
      <c r="B46" s="2" t="s">
        <v>106</v>
      </c>
      <c r="C46" s="2" t="s">
        <v>26</v>
      </c>
      <c r="D46" s="25">
        <v>57078568</v>
      </c>
      <c r="E46" s="26">
        <v>19026189.333333332</v>
      </c>
      <c r="F46" s="27">
        <v>1226000.200153462</v>
      </c>
      <c r="G46" s="26">
        <v>1362222.4446149578</v>
      </c>
      <c r="H46" s="26">
        <v>136222.2444614959</v>
      </c>
      <c r="I46" s="26">
        <v>567849.1344614959</v>
      </c>
      <c r="J46" s="26">
        <v>755417.2591540167</v>
      </c>
      <c r="K46" s="26">
        <v>619195.0146925208</v>
      </c>
      <c r="L46" s="26">
        <v>682249.0473591881</v>
      </c>
      <c r="M46" s="26">
        <v>1301444.0620517088</v>
      </c>
      <c r="N46" s="28">
        <v>2168985.584</v>
      </c>
      <c r="O46" s="29">
        <v>3682194.9326053574</v>
      </c>
      <c r="P46" s="30">
        <v>431626.89</v>
      </c>
      <c r="Q46" s="31">
        <v>1737358.6939999997</v>
      </c>
      <c r="R46" s="31">
        <v>375136.2493850419</v>
      </c>
      <c r="S46" s="32">
        <v>1549790.5693074786</v>
      </c>
      <c r="T46" s="33">
        <v>187568.12469252083</v>
      </c>
      <c r="U46" s="29">
        <v>287751.26</v>
      </c>
      <c r="V46" s="34">
        <v>2663666.506666667</v>
      </c>
      <c r="W46" s="35">
        <v>1944288.3566666667</v>
      </c>
      <c r="X46" s="31">
        <v>582065.9120517089</v>
      </c>
      <c r="AB46" s="36"/>
      <c r="AD46" s="23"/>
      <c r="AE46" s="37"/>
    </row>
    <row r="47" spans="1:31" ht="12.75">
      <c r="A47" s="1" t="s">
        <v>107</v>
      </c>
      <c r="B47" s="2" t="s">
        <v>108</v>
      </c>
      <c r="C47" s="2" t="s">
        <v>109</v>
      </c>
      <c r="D47" s="25">
        <v>44073136</v>
      </c>
      <c r="E47" s="26">
        <v>14691045.333333334</v>
      </c>
      <c r="F47" s="27">
        <v>-32806.350000000064</v>
      </c>
      <c r="G47" s="26">
        <v>710804.25</v>
      </c>
      <c r="H47" s="26">
        <v>743610.6</v>
      </c>
      <c r="I47" s="26">
        <v>1360572.13</v>
      </c>
      <c r="J47" s="26">
        <v>1534078.824</v>
      </c>
      <c r="K47" s="26">
        <v>790468.2239999999</v>
      </c>
      <c r="L47" s="26">
        <v>555473.8726666669</v>
      </c>
      <c r="M47" s="26">
        <v>1345942.0966666667</v>
      </c>
      <c r="N47" s="28">
        <v>1674779.168</v>
      </c>
      <c r="O47" s="29">
        <v>5263278.70670534</v>
      </c>
      <c r="P47" s="30">
        <v>616961.53</v>
      </c>
      <c r="Q47" s="31">
        <v>1057817.638</v>
      </c>
      <c r="R47" s="31">
        <v>347013.38800000004</v>
      </c>
      <c r="S47" s="32">
        <v>884310.944</v>
      </c>
      <c r="T47" s="33">
        <v>173506.69400000002</v>
      </c>
      <c r="U47" s="29">
        <v>411307.68666666665</v>
      </c>
      <c r="V47" s="34">
        <v>2056746.346666667</v>
      </c>
      <c r="W47" s="35">
        <v>1028477.13</v>
      </c>
      <c r="X47" s="31">
        <v>317672.88</v>
      </c>
      <c r="AB47" s="36"/>
      <c r="AD47" s="23"/>
      <c r="AE47" s="37"/>
    </row>
    <row r="48" spans="1:31" ht="12.75">
      <c r="A48" s="1" t="s">
        <v>110</v>
      </c>
      <c r="B48" s="2" t="s">
        <v>111</v>
      </c>
      <c r="C48" s="2" t="s">
        <v>109</v>
      </c>
      <c r="D48" s="25">
        <v>9424799</v>
      </c>
      <c r="E48" s="26">
        <v>3141599.6666666665</v>
      </c>
      <c r="F48" s="27">
        <v>22000</v>
      </c>
      <c r="G48" s="26">
        <v>24444.44444444444</v>
      </c>
      <c r="H48" s="26">
        <v>2444.4444444444416</v>
      </c>
      <c r="I48" s="26">
        <v>173817.46444444443</v>
      </c>
      <c r="J48" s="26">
        <v>254979.91322222224</v>
      </c>
      <c r="K48" s="26">
        <v>252535.4687777778</v>
      </c>
      <c r="L48" s="26">
        <v>162844.04011111113</v>
      </c>
      <c r="M48" s="26">
        <v>415379.50888888893</v>
      </c>
      <c r="N48" s="28">
        <v>358142.362</v>
      </c>
      <c r="O48" s="29">
        <v>1461977.6488653813</v>
      </c>
      <c r="P48" s="30">
        <v>171373.02</v>
      </c>
      <c r="Q48" s="31">
        <v>186769.34200000003</v>
      </c>
      <c r="R48" s="31">
        <v>162324.8975555556</v>
      </c>
      <c r="S48" s="32">
        <v>105606.89322222224</v>
      </c>
      <c r="T48" s="33">
        <v>81162.4487777778</v>
      </c>
      <c r="U48" s="29">
        <v>114248.68</v>
      </c>
      <c r="V48" s="34">
        <v>439823.95333333337</v>
      </c>
      <c r="W48" s="35">
        <v>154202.25333333336</v>
      </c>
      <c r="X48" s="31">
        <v>129757.80888888892</v>
      </c>
      <c r="AB48" s="36"/>
      <c r="AD48" s="23"/>
      <c r="AE48" s="37"/>
    </row>
    <row r="49" spans="1:31" ht="12.75">
      <c r="A49" s="1" t="s">
        <v>112</v>
      </c>
      <c r="B49" s="2" t="s">
        <v>113</v>
      </c>
      <c r="C49" s="2" t="s">
        <v>109</v>
      </c>
      <c r="D49" s="25">
        <v>30472745</v>
      </c>
      <c r="E49" s="26">
        <v>10157581.666666666</v>
      </c>
      <c r="F49" s="27">
        <v>-49350.00000000014</v>
      </c>
      <c r="G49" s="26">
        <v>1069250</v>
      </c>
      <c r="H49" s="26">
        <v>1118600</v>
      </c>
      <c r="I49" s="26">
        <v>1520805.38</v>
      </c>
      <c r="J49" s="26">
        <v>1364059.8450000004</v>
      </c>
      <c r="K49" s="26">
        <v>245459.8450000002</v>
      </c>
      <c r="L49" s="26">
        <v>107351.5883333332</v>
      </c>
      <c r="M49" s="26">
        <v>352811.4333333334</v>
      </c>
      <c r="N49" s="28">
        <v>1157964.31</v>
      </c>
      <c r="O49" s="29">
        <v>3431200.9895922197</v>
      </c>
      <c r="P49" s="30">
        <v>402205.38</v>
      </c>
      <c r="Q49" s="31">
        <v>755758.93</v>
      </c>
      <c r="R49" s="31">
        <v>-313491.07</v>
      </c>
      <c r="S49" s="32">
        <v>912504.4650000001</v>
      </c>
      <c r="T49" s="33">
        <v>-156745.53499999992</v>
      </c>
      <c r="U49" s="29">
        <v>268136.92</v>
      </c>
      <c r="V49" s="34">
        <v>1422061.4333333333</v>
      </c>
      <c r="W49" s="35">
        <v>751719.1333333333</v>
      </c>
      <c r="X49" s="31">
        <v>-317530.8666666667</v>
      </c>
      <c r="AB49" s="36"/>
      <c r="AD49" s="23"/>
      <c r="AE49" s="37"/>
    </row>
    <row r="50" spans="1:31" ht="12.75">
      <c r="A50" s="1" t="s">
        <v>114</v>
      </c>
      <c r="B50" s="2" t="s">
        <v>115</v>
      </c>
      <c r="C50" s="2" t="s">
        <v>109</v>
      </c>
      <c r="D50" s="25">
        <v>65344170</v>
      </c>
      <c r="E50" s="26">
        <v>21781390</v>
      </c>
      <c r="F50" s="27">
        <v>669000.0999911816</v>
      </c>
      <c r="G50" s="26">
        <v>743333.4444346463</v>
      </c>
      <c r="H50" s="26">
        <v>74333.34444346465</v>
      </c>
      <c r="I50" s="26">
        <v>905193.3044434646</v>
      </c>
      <c r="J50" s="26">
        <v>1359635.8322261416</v>
      </c>
      <c r="K50" s="26">
        <v>1285302.487782677</v>
      </c>
      <c r="L50" s="26">
        <v>1020758.6677826769</v>
      </c>
      <c r="M50" s="26">
        <v>2306061.155565354</v>
      </c>
      <c r="N50" s="28">
        <v>2483078.46</v>
      </c>
      <c r="O50" s="29">
        <v>7088039.242450093</v>
      </c>
      <c r="P50" s="30">
        <v>830859.96</v>
      </c>
      <c r="Q50" s="31">
        <v>1652218.5</v>
      </c>
      <c r="R50" s="31">
        <v>908885.0555653537</v>
      </c>
      <c r="S50" s="32">
        <v>1197775.9722173233</v>
      </c>
      <c r="T50" s="33">
        <v>454442.527782677</v>
      </c>
      <c r="U50" s="29">
        <v>553906.64</v>
      </c>
      <c r="V50" s="34">
        <v>3049394.6</v>
      </c>
      <c r="W50" s="35">
        <v>1664628</v>
      </c>
      <c r="X50" s="31">
        <v>921294.555565354</v>
      </c>
      <c r="AB50" s="36"/>
      <c r="AD50" s="23"/>
      <c r="AE50" s="37"/>
    </row>
    <row r="51" spans="1:31" ht="12.75">
      <c r="A51" s="1" t="s">
        <v>116</v>
      </c>
      <c r="B51" s="2" t="s">
        <v>117</v>
      </c>
      <c r="C51" s="2" t="s">
        <v>109</v>
      </c>
      <c r="D51" s="25">
        <v>24204972</v>
      </c>
      <c r="E51" s="26">
        <v>8068324</v>
      </c>
      <c r="F51" s="27">
        <v>323000.0999109153</v>
      </c>
      <c r="G51" s="26">
        <v>358888.99990101706</v>
      </c>
      <c r="H51" s="26">
        <v>35888.89999010175</v>
      </c>
      <c r="I51" s="26">
        <v>415074.90999010176</v>
      </c>
      <c r="J51" s="26">
        <v>505931.8730395932</v>
      </c>
      <c r="K51" s="26">
        <v>470042.97304949147</v>
      </c>
      <c r="L51" s="26">
        <v>300633.3870494916</v>
      </c>
      <c r="M51" s="26">
        <v>770676.360098983</v>
      </c>
      <c r="N51" s="28">
        <v>919788.936</v>
      </c>
      <c r="O51" s="29">
        <v>3234823.4942842517</v>
      </c>
      <c r="P51" s="30">
        <v>379186.01</v>
      </c>
      <c r="Q51" s="31">
        <v>540602.926</v>
      </c>
      <c r="R51" s="31">
        <v>181713.92609898292</v>
      </c>
      <c r="S51" s="32">
        <v>449745.9629505085</v>
      </c>
      <c r="T51" s="33">
        <v>90856.96304949146</v>
      </c>
      <c r="U51" s="29">
        <v>252790.67333333334</v>
      </c>
      <c r="V51" s="34">
        <v>1129565.36</v>
      </c>
      <c r="W51" s="35">
        <v>497588.67666666675</v>
      </c>
      <c r="X51" s="31">
        <v>138699.6767656497</v>
      </c>
      <c r="AB51" s="36"/>
      <c r="AD51" s="23"/>
      <c r="AE51" s="37"/>
    </row>
    <row r="52" spans="1:31" ht="12.75">
      <c r="A52" s="1" t="s">
        <v>118</v>
      </c>
      <c r="B52" s="2" t="s">
        <v>119</v>
      </c>
      <c r="C52" s="2" t="s">
        <v>109</v>
      </c>
      <c r="D52" s="25">
        <v>67421239</v>
      </c>
      <c r="E52" s="26">
        <v>22473746.333333332</v>
      </c>
      <c r="F52" s="27">
        <v>-81420.00000000007</v>
      </c>
      <c r="G52" s="26">
        <v>1764100</v>
      </c>
      <c r="H52" s="26">
        <v>1845520</v>
      </c>
      <c r="I52" s="26">
        <v>2178396.26</v>
      </c>
      <c r="J52" s="26">
        <v>2410911.6709999996</v>
      </c>
      <c r="K52" s="26">
        <v>565391.6709999996</v>
      </c>
      <c r="L52" s="26">
        <v>816832.8156666666</v>
      </c>
      <c r="M52" s="26">
        <v>1382224.4866666663</v>
      </c>
      <c r="N52" s="28">
        <v>2562007.082</v>
      </c>
      <c r="O52" s="29">
        <v>2839756.52619007</v>
      </c>
      <c r="P52" s="30">
        <v>332876.26</v>
      </c>
      <c r="Q52" s="31">
        <v>2229130.8219999997</v>
      </c>
      <c r="R52" s="31">
        <v>465030.8219999997</v>
      </c>
      <c r="S52" s="32">
        <v>1996615.4109999998</v>
      </c>
      <c r="T52" s="33">
        <v>232515.41099999985</v>
      </c>
      <c r="U52" s="29">
        <v>221917.50666666668</v>
      </c>
      <c r="V52" s="34">
        <v>3146324.486666667</v>
      </c>
      <c r="W52" s="35">
        <v>2591530.72</v>
      </c>
      <c r="X52" s="31">
        <v>827430.72</v>
      </c>
      <c r="AB52" s="36"/>
      <c r="AD52" s="23"/>
      <c r="AE52" s="37"/>
    </row>
    <row r="53" spans="1:31" ht="12.75">
      <c r="A53" s="1" t="s">
        <v>120</v>
      </c>
      <c r="B53" s="2" t="s">
        <v>121</v>
      </c>
      <c r="C53" s="2" t="s">
        <v>109</v>
      </c>
      <c r="D53" s="25">
        <v>44513828</v>
      </c>
      <c r="E53" s="26">
        <v>14837942.666666666</v>
      </c>
      <c r="F53" s="27">
        <v>1100000.0706319895</v>
      </c>
      <c r="G53" s="26">
        <v>1222222.3007022105</v>
      </c>
      <c r="H53" s="26">
        <v>122222.230070221</v>
      </c>
      <c r="I53" s="26">
        <v>662779.450070221</v>
      </c>
      <c r="J53" s="26">
        <v>627152.4217191157</v>
      </c>
      <c r="K53" s="26">
        <v>504930.1916488947</v>
      </c>
      <c r="L53" s="26">
        <v>350159.4809822282</v>
      </c>
      <c r="M53" s="26">
        <v>855089.6726311229</v>
      </c>
      <c r="N53" s="28">
        <v>1691525.464</v>
      </c>
      <c r="O53" s="29">
        <v>4611476.027981573</v>
      </c>
      <c r="P53" s="30">
        <v>540557.22</v>
      </c>
      <c r="Q53" s="31">
        <v>1150968.244</v>
      </c>
      <c r="R53" s="31">
        <v>-71254.05670221057</v>
      </c>
      <c r="S53" s="32">
        <v>1186595.2723511052</v>
      </c>
      <c r="T53" s="33">
        <v>-35627.028351105284</v>
      </c>
      <c r="U53" s="29">
        <v>360371.48</v>
      </c>
      <c r="V53" s="34">
        <v>2077311.9733333334</v>
      </c>
      <c r="W53" s="35">
        <v>1176383.2733333334</v>
      </c>
      <c r="X53" s="31">
        <v>-45839.02736887708</v>
      </c>
      <c r="AB53" s="36"/>
      <c r="AD53" s="23"/>
      <c r="AE53" s="37"/>
    </row>
    <row r="54" spans="1:31" ht="12.75">
      <c r="A54" s="1" t="s">
        <v>122</v>
      </c>
      <c r="B54" s="2" t="s">
        <v>109</v>
      </c>
      <c r="C54" s="2" t="s">
        <v>109</v>
      </c>
      <c r="D54" s="25">
        <v>347925235</v>
      </c>
      <c r="E54" s="26">
        <v>115975078.33333333</v>
      </c>
      <c r="F54" s="27">
        <v>-199410</v>
      </c>
      <c r="G54" s="26">
        <v>4320550</v>
      </c>
      <c r="H54" s="26">
        <v>4519960</v>
      </c>
      <c r="I54" s="26">
        <v>10027415.17</v>
      </c>
      <c r="J54" s="26">
        <v>11723992.05</v>
      </c>
      <c r="K54" s="26">
        <v>7204032.050000001</v>
      </c>
      <c r="L54" s="26">
        <v>4711928.916666668</v>
      </c>
      <c r="M54" s="26">
        <v>11915960.966666669</v>
      </c>
      <c r="N54" s="28">
        <v>13221158.93</v>
      </c>
      <c r="O54" s="29">
        <v>46983920.57669339</v>
      </c>
      <c r="P54" s="30">
        <v>5507455.17</v>
      </c>
      <c r="Q54" s="31">
        <v>7713703.76</v>
      </c>
      <c r="R54" s="31">
        <v>3393153.76</v>
      </c>
      <c r="S54" s="32">
        <v>6017126.88</v>
      </c>
      <c r="T54" s="33">
        <v>1696576.88</v>
      </c>
      <c r="U54" s="29">
        <v>3671636.78</v>
      </c>
      <c r="V54" s="34">
        <v>16236510.966666667</v>
      </c>
      <c r="W54" s="35">
        <v>7057419.016666668</v>
      </c>
      <c r="X54" s="31">
        <v>2736869.0166666675</v>
      </c>
      <c r="AB54" s="36"/>
      <c r="AD54" s="23"/>
      <c r="AE54" s="37"/>
    </row>
    <row r="55" spans="1:31" ht="12.75">
      <c r="A55" s="1" t="s">
        <v>123</v>
      </c>
      <c r="B55" s="2" t="s">
        <v>124</v>
      </c>
      <c r="C55" s="2" t="s">
        <v>109</v>
      </c>
      <c r="D55" s="25">
        <v>11277845</v>
      </c>
      <c r="E55" s="26">
        <v>3759281.6666666665</v>
      </c>
      <c r="F55" s="27">
        <v>-7440</v>
      </c>
      <c r="G55" s="26">
        <v>161200</v>
      </c>
      <c r="H55" s="26">
        <v>168640</v>
      </c>
      <c r="I55" s="26">
        <v>363770.72</v>
      </c>
      <c r="J55" s="26">
        <v>399884.415</v>
      </c>
      <c r="K55" s="26">
        <v>231244.41499999998</v>
      </c>
      <c r="L55" s="26">
        <v>133855.01833333337</v>
      </c>
      <c r="M55" s="26">
        <v>365099.43333333335</v>
      </c>
      <c r="N55" s="28">
        <v>428558.11</v>
      </c>
      <c r="O55" s="29">
        <v>1664653.813342433</v>
      </c>
      <c r="P55" s="30">
        <v>195130.72</v>
      </c>
      <c r="Q55" s="31">
        <v>233427.39</v>
      </c>
      <c r="R55" s="31">
        <v>72227.39</v>
      </c>
      <c r="S55" s="32">
        <v>197313.695</v>
      </c>
      <c r="T55" s="33">
        <v>36113.69500000001</v>
      </c>
      <c r="U55" s="29">
        <v>130087.14666666667</v>
      </c>
      <c r="V55" s="34">
        <v>526299.4333333333</v>
      </c>
      <c r="W55" s="35">
        <v>201081.5666666667</v>
      </c>
      <c r="X55" s="31">
        <v>39881.56666666671</v>
      </c>
      <c r="AB55" s="36"/>
      <c r="AD55" s="23"/>
      <c r="AE55" s="37"/>
    </row>
    <row r="56" spans="1:31" ht="12.75">
      <c r="A56" s="1" t="s">
        <v>125</v>
      </c>
      <c r="B56" s="2" t="s">
        <v>126</v>
      </c>
      <c r="C56" s="2" t="s">
        <v>109</v>
      </c>
      <c r="D56" s="25">
        <v>13373907</v>
      </c>
      <c r="E56" s="26">
        <v>4457969</v>
      </c>
      <c r="F56" s="27">
        <v>370899.7297297297</v>
      </c>
      <c r="G56" s="26">
        <v>412110.81081081077</v>
      </c>
      <c r="H56" s="26">
        <v>41211.081081081065</v>
      </c>
      <c r="I56" s="26">
        <v>208221.87108108107</v>
      </c>
      <c r="J56" s="26">
        <v>172765.30367567568</v>
      </c>
      <c r="K56" s="26">
        <v>131554.2225945946</v>
      </c>
      <c r="L56" s="26">
        <v>80450.62659459462</v>
      </c>
      <c r="M56" s="26">
        <v>212004.84918918923</v>
      </c>
      <c r="N56" s="28">
        <v>508208.466</v>
      </c>
      <c r="O56" s="29">
        <v>1424763.6068930216</v>
      </c>
      <c r="P56" s="30">
        <v>167010.79</v>
      </c>
      <c r="Q56" s="31">
        <v>341197.676</v>
      </c>
      <c r="R56" s="31">
        <v>-70913.13481081079</v>
      </c>
      <c r="S56" s="32">
        <v>376654.2434054054</v>
      </c>
      <c r="T56" s="33">
        <v>-35456.567405405396</v>
      </c>
      <c r="U56" s="29">
        <v>111340.52666666667</v>
      </c>
      <c r="V56" s="34">
        <v>624115.66</v>
      </c>
      <c r="W56" s="35">
        <v>345764.3433333333</v>
      </c>
      <c r="X56" s="31">
        <v>-66346.46747747745</v>
      </c>
      <c r="AB56" s="36"/>
      <c r="AD56" s="23"/>
      <c r="AE56" s="37"/>
    </row>
    <row r="57" spans="1:31" ht="12.75">
      <c r="A57" s="1" t="s">
        <v>127</v>
      </c>
      <c r="B57" s="2" t="s">
        <v>128</v>
      </c>
      <c r="C57" s="2" t="s">
        <v>109</v>
      </c>
      <c r="D57" s="25">
        <v>17485101</v>
      </c>
      <c r="E57" s="26">
        <v>5828367</v>
      </c>
      <c r="F57" s="27">
        <v>-2192.2940213578668</v>
      </c>
      <c r="G57" s="26">
        <v>47499.70379608699</v>
      </c>
      <c r="H57" s="26">
        <v>49691.99781744486</v>
      </c>
      <c r="I57" s="26">
        <v>233850.70781744487</v>
      </c>
      <c r="J57" s="26">
        <v>450238.4199194014</v>
      </c>
      <c r="K57" s="26">
        <v>400546.42210195656</v>
      </c>
      <c r="L57" s="26">
        <v>367925.2541019566</v>
      </c>
      <c r="M57" s="26">
        <v>768471.6762039132</v>
      </c>
      <c r="N57" s="28">
        <v>664433.838</v>
      </c>
      <c r="O57" s="29">
        <v>1571051.9535915372</v>
      </c>
      <c r="P57" s="30">
        <v>184158.71</v>
      </c>
      <c r="Q57" s="31">
        <v>480275.128</v>
      </c>
      <c r="R57" s="31">
        <v>432775.424203913</v>
      </c>
      <c r="S57" s="32">
        <v>263887.41589804355</v>
      </c>
      <c r="T57" s="33">
        <v>216387.71210195654</v>
      </c>
      <c r="U57" s="29">
        <v>122772.47333333333</v>
      </c>
      <c r="V57" s="34">
        <v>815971.38</v>
      </c>
      <c r="W57" s="35">
        <v>509040.19666666683</v>
      </c>
      <c r="X57" s="31">
        <v>461540.4928705798</v>
      </c>
      <c r="AB57" s="36"/>
      <c r="AD57" s="23"/>
      <c r="AE57" s="37"/>
    </row>
    <row r="58" spans="1:31" ht="12.75">
      <c r="A58" s="1" t="s">
        <v>129</v>
      </c>
      <c r="B58" s="2" t="s">
        <v>130</v>
      </c>
      <c r="C58" s="2" t="s">
        <v>109</v>
      </c>
      <c r="D58" s="25">
        <v>27748175</v>
      </c>
      <c r="E58" s="26">
        <v>9249391.666666666</v>
      </c>
      <c r="F58" s="27">
        <v>-4961.53386384961</v>
      </c>
      <c r="G58" s="26">
        <v>107499.900383408</v>
      </c>
      <c r="H58" s="26">
        <v>112461.43424725761</v>
      </c>
      <c r="I58" s="26">
        <v>467884.7542472576</v>
      </c>
      <c r="J58" s="26">
        <v>763638.4690555534</v>
      </c>
      <c r="K58" s="26">
        <v>651177.0348082958</v>
      </c>
      <c r="L58" s="26">
        <v>536237.8981416293</v>
      </c>
      <c r="M58" s="26">
        <v>1187414.932949925</v>
      </c>
      <c r="N58" s="28">
        <v>1054430.65</v>
      </c>
      <c r="O58" s="29">
        <v>3032104.7602798156</v>
      </c>
      <c r="P58" s="30">
        <v>355423.32</v>
      </c>
      <c r="Q58" s="31">
        <v>699007.33</v>
      </c>
      <c r="R58" s="31">
        <v>591507.4296165919</v>
      </c>
      <c r="S58" s="32">
        <v>403253.6151917039</v>
      </c>
      <c r="T58" s="33">
        <v>295753.7148082959</v>
      </c>
      <c r="U58" s="29">
        <v>236948.88</v>
      </c>
      <c r="V58" s="34">
        <v>1294914.8333333333</v>
      </c>
      <c r="W58" s="35">
        <v>702542.6333333332</v>
      </c>
      <c r="X58" s="31">
        <v>595042.7329499251</v>
      </c>
      <c r="AB58" s="36"/>
      <c r="AD58" s="23"/>
      <c r="AE58" s="37"/>
    </row>
    <row r="59" spans="1:31" ht="12.75">
      <c r="A59" s="1" t="s">
        <v>131</v>
      </c>
      <c r="B59" s="2" t="s">
        <v>132</v>
      </c>
      <c r="C59" s="2" t="s">
        <v>109</v>
      </c>
      <c r="D59" s="25">
        <v>12632221</v>
      </c>
      <c r="E59" s="26">
        <v>4210740.333333333</v>
      </c>
      <c r="F59" s="27">
        <v>-51923.09539799953</v>
      </c>
      <c r="G59" s="26">
        <v>1125000.4002899874</v>
      </c>
      <c r="H59" s="26">
        <v>1176923.495687987</v>
      </c>
      <c r="I59" s="26">
        <v>1303435.285687987</v>
      </c>
      <c r="J59" s="26">
        <v>917691.3895429933</v>
      </c>
      <c r="K59" s="26">
        <v>-259232.10614499368</v>
      </c>
      <c r="L59" s="26">
        <v>-276264.647478327</v>
      </c>
      <c r="M59" s="26">
        <v>-535496.7536233207</v>
      </c>
      <c r="N59" s="28">
        <v>480024.398</v>
      </c>
      <c r="O59" s="29">
        <v>1079267.9576864014</v>
      </c>
      <c r="P59" s="30">
        <v>126511.79</v>
      </c>
      <c r="Q59" s="31">
        <v>353512.608</v>
      </c>
      <c r="R59" s="31">
        <v>-771487.7922899874</v>
      </c>
      <c r="S59" s="32">
        <v>739256.5041449937</v>
      </c>
      <c r="T59" s="33">
        <v>-385743.8961449937</v>
      </c>
      <c r="U59" s="29">
        <v>84341.19333333331</v>
      </c>
      <c r="V59" s="34">
        <v>589503.6466666667</v>
      </c>
      <c r="W59" s="35">
        <v>378650.66333333345</v>
      </c>
      <c r="X59" s="31">
        <v>-746349.736956654</v>
      </c>
      <c r="AB59" s="36"/>
      <c r="AD59" s="23"/>
      <c r="AE59" s="37"/>
    </row>
    <row r="60" spans="1:31" ht="25.5">
      <c r="A60" s="1" t="s">
        <v>133</v>
      </c>
      <c r="B60" s="2" t="s">
        <v>134</v>
      </c>
      <c r="C60" s="2" t="s">
        <v>109</v>
      </c>
      <c r="D60" s="25">
        <v>16675993</v>
      </c>
      <c r="E60" s="26">
        <v>5558664.333333333</v>
      </c>
      <c r="F60" s="27">
        <v>99000.09944951179</v>
      </c>
      <c r="G60" s="26">
        <v>110000.11049945754</v>
      </c>
      <c r="H60" s="26">
        <v>11000.011049945751</v>
      </c>
      <c r="I60" s="26">
        <v>185336.82104994575</v>
      </c>
      <c r="J60" s="26">
        <v>360012.22780021693</v>
      </c>
      <c r="K60" s="26">
        <v>349012.21675027115</v>
      </c>
      <c r="L60" s="26">
        <v>319200.67941693804</v>
      </c>
      <c r="M60" s="26">
        <v>668212.8961672091</v>
      </c>
      <c r="N60" s="28">
        <v>633687.7339999999</v>
      </c>
      <c r="O60" s="29">
        <v>1487261.6447705168</v>
      </c>
      <c r="P60" s="30">
        <v>174336.81</v>
      </c>
      <c r="Q60" s="31">
        <v>459350.92399999994</v>
      </c>
      <c r="R60" s="31">
        <v>349350.8135005424</v>
      </c>
      <c r="S60" s="32">
        <v>284675.5172497287</v>
      </c>
      <c r="T60" s="33">
        <v>174675.40675027118</v>
      </c>
      <c r="U60" s="29">
        <v>116224.54</v>
      </c>
      <c r="V60" s="34">
        <v>778213.0066666667</v>
      </c>
      <c r="W60" s="35">
        <v>487651.6566666668</v>
      </c>
      <c r="X60" s="31">
        <v>377651.5461672093</v>
      </c>
      <c r="AB60" s="36"/>
      <c r="AD60" s="23"/>
      <c r="AE60" s="37"/>
    </row>
    <row r="61" spans="1:31" ht="25.5">
      <c r="A61" s="1" t="s">
        <v>135</v>
      </c>
      <c r="B61" s="2" t="s">
        <v>136</v>
      </c>
      <c r="C61" s="2" t="s">
        <v>137</v>
      </c>
      <c r="D61" s="25">
        <v>15881769</v>
      </c>
      <c r="E61" s="26">
        <v>5293923</v>
      </c>
      <c r="F61" s="27">
        <v>1031000</v>
      </c>
      <c r="G61" s="26">
        <v>1145555.5555555555</v>
      </c>
      <c r="H61" s="26">
        <v>114555.5555555555</v>
      </c>
      <c r="I61" s="26">
        <v>279249.7955555555</v>
      </c>
      <c r="J61" s="26">
        <v>-74121.49122222222</v>
      </c>
      <c r="K61" s="26">
        <v>-188677.04677777772</v>
      </c>
      <c r="L61" s="26">
        <v>-215729.28877777772</v>
      </c>
      <c r="M61" s="26">
        <v>-404406.3355555554</v>
      </c>
      <c r="N61" s="28">
        <v>603507.2220000001</v>
      </c>
      <c r="O61" s="29">
        <v>1405001.1943354376</v>
      </c>
      <c r="P61" s="30">
        <v>164694.24</v>
      </c>
      <c r="Q61" s="31">
        <v>438812.9820000001</v>
      </c>
      <c r="R61" s="31">
        <v>-706742.5735555554</v>
      </c>
      <c r="S61" s="32">
        <v>792184.2687777778</v>
      </c>
      <c r="T61" s="33">
        <v>-353371.2867777777</v>
      </c>
      <c r="U61" s="29">
        <v>109796.16</v>
      </c>
      <c r="V61" s="34">
        <v>741149.22</v>
      </c>
      <c r="W61" s="35">
        <v>466658.82</v>
      </c>
      <c r="X61" s="31">
        <v>-678896.7355555554</v>
      </c>
      <c r="AB61" s="36"/>
      <c r="AD61" s="23"/>
      <c r="AE61" s="37"/>
    </row>
    <row r="62" spans="1:31" ht="25.5">
      <c r="A62" s="1" t="s">
        <v>138</v>
      </c>
      <c r="B62" s="2" t="s">
        <v>139</v>
      </c>
      <c r="C62" s="2" t="s">
        <v>137</v>
      </c>
      <c r="D62" s="25">
        <v>15675233</v>
      </c>
      <c r="E62" s="26">
        <v>5225077.666666667</v>
      </c>
      <c r="F62" s="27">
        <v>-359.99999999999943</v>
      </c>
      <c r="G62" s="26">
        <v>7800</v>
      </c>
      <c r="H62" s="26">
        <v>8160</v>
      </c>
      <c r="I62" s="26">
        <v>207246.18</v>
      </c>
      <c r="J62" s="26">
        <v>401632.517</v>
      </c>
      <c r="K62" s="26">
        <v>393472.517</v>
      </c>
      <c r="L62" s="26">
        <v>330238.3563333333</v>
      </c>
      <c r="M62" s="26">
        <v>723710.8733333333</v>
      </c>
      <c r="N62" s="28">
        <v>595658.854</v>
      </c>
      <c r="O62" s="29">
        <v>1698397.7137007336</v>
      </c>
      <c r="P62" s="30">
        <v>199086.18</v>
      </c>
      <c r="Q62" s="31">
        <v>396572.67400000006</v>
      </c>
      <c r="R62" s="31">
        <v>388772.67400000006</v>
      </c>
      <c r="S62" s="32">
        <v>202186.33700000003</v>
      </c>
      <c r="T62" s="33">
        <v>194386.33700000003</v>
      </c>
      <c r="U62" s="29">
        <v>132724.12</v>
      </c>
      <c r="V62" s="34">
        <v>731510.8733333334</v>
      </c>
      <c r="W62" s="35">
        <v>399700.57333333336</v>
      </c>
      <c r="X62" s="31">
        <v>391900.57333333336</v>
      </c>
      <c r="AB62" s="36"/>
      <c r="AD62" s="23"/>
      <c r="AE62" s="37"/>
    </row>
    <row r="63" spans="1:31" ht="25.5">
      <c r="A63" s="1" t="s">
        <v>140</v>
      </c>
      <c r="B63" s="2" t="s">
        <v>141</v>
      </c>
      <c r="C63" s="2" t="s">
        <v>137</v>
      </c>
      <c r="D63" s="25">
        <v>11686002</v>
      </c>
      <c r="E63" s="26">
        <v>3895334</v>
      </c>
      <c r="F63" s="27">
        <v>512100</v>
      </c>
      <c r="G63" s="26">
        <v>569000</v>
      </c>
      <c r="H63" s="26">
        <v>56900</v>
      </c>
      <c r="I63" s="26">
        <v>176333.44</v>
      </c>
      <c r="J63" s="26">
        <v>54150.75799999997</v>
      </c>
      <c r="K63" s="26">
        <v>-2749.2420000000275</v>
      </c>
      <c r="L63" s="26">
        <v>-20903.997999999963</v>
      </c>
      <c r="M63" s="26">
        <v>-23653.24</v>
      </c>
      <c r="N63" s="28">
        <v>444068.076</v>
      </c>
      <c r="O63" s="29">
        <v>1018882.7845077631</v>
      </c>
      <c r="P63" s="30">
        <v>119433.44</v>
      </c>
      <c r="Q63" s="31">
        <v>324634.636</v>
      </c>
      <c r="R63" s="31">
        <v>-244365.364</v>
      </c>
      <c r="S63" s="32">
        <v>446817.31799999997</v>
      </c>
      <c r="T63" s="33">
        <v>-122182.68200000003</v>
      </c>
      <c r="U63" s="29">
        <v>79622.29333333333</v>
      </c>
      <c r="V63" s="34">
        <v>545346.76</v>
      </c>
      <c r="W63" s="35">
        <v>346291.0266666667</v>
      </c>
      <c r="X63" s="31">
        <v>-222708.97333333333</v>
      </c>
      <c r="AB63" s="36"/>
      <c r="AD63" s="23"/>
      <c r="AE63" s="37"/>
    </row>
    <row r="64" spans="1:31" ht="25.5">
      <c r="A64" s="1" t="s">
        <v>142</v>
      </c>
      <c r="B64" s="2" t="s">
        <v>143</v>
      </c>
      <c r="C64" s="2" t="s">
        <v>137</v>
      </c>
      <c r="D64" s="25">
        <v>189626260</v>
      </c>
      <c r="E64" s="26">
        <v>63208753.333333336</v>
      </c>
      <c r="F64" s="27">
        <v>-110307.68306999971</v>
      </c>
      <c r="G64" s="26">
        <v>2389999.799849992</v>
      </c>
      <c r="H64" s="26">
        <v>2500307.482919992</v>
      </c>
      <c r="I64" s="26">
        <v>5772676.092919992</v>
      </c>
      <c r="J64" s="26">
        <v>6544390.827994997</v>
      </c>
      <c r="K64" s="26">
        <v>4044083.3450750047</v>
      </c>
      <c r="L64" s="26">
        <v>2415142.3217416727</v>
      </c>
      <c r="M64" s="26">
        <v>6459225.666816678</v>
      </c>
      <c r="N64" s="28">
        <v>7205797.880000001</v>
      </c>
      <c r="O64" s="29">
        <v>27916469.970994707</v>
      </c>
      <c r="P64" s="30">
        <v>3272368.61</v>
      </c>
      <c r="Q64" s="31">
        <v>3933429.27</v>
      </c>
      <c r="R64" s="31">
        <v>1543429.4701500088</v>
      </c>
      <c r="S64" s="32">
        <v>3161714.5349249966</v>
      </c>
      <c r="T64" s="33">
        <v>771714.7350750044</v>
      </c>
      <c r="U64" s="29">
        <v>2181579.0733333332</v>
      </c>
      <c r="V64" s="34">
        <v>8849225.466666669</v>
      </c>
      <c r="W64" s="35">
        <v>3395277.783333336</v>
      </c>
      <c r="X64" s="31">
        <v>1005277.9834833439</v>
      </c>
      <c r="AB64" s="36"/>
      <c r="AD64" s="23"/>
      <c r="AE64" s="37"/>
    </row>
    <row r="65" spans="1:31" ht="25.5">
      <c r="A65" s="1" t="s">
        <v>144</v>
      </c>
      <c r="B65" s="2" t="s">
        <v>145</v>
      </c>
      <c r="C65" s="2" t="s">
        <v>137</v>
      </c>
      <c r="D65" s="25">
        <v>61761414</v>
      </c>
      <c r="E65" s="26">
        <v>20587138</v>
      </c>
      <c r="F65" s="27">
        <v>-95500.65070275923</v>
      </c>
      <c r="G65" s="26">
        <v>2069180.7652264447</v>
      </c>
      <c r="H65" s="26">
        <v>2164681.415929204</v>
      </c>
      <c r="I65" s="26">
        <v>2702994.765929204</v>
      </c>
      <c r="J65" s="26">
        <v>2572714.574315982</v>
      </c>
      <c r="K65" s="26">
        <v>408033.1583867781</v>
      </c>
      <c r="L65" s="26">
        <v>404985.3963867778</v>
      </c>
      <c r="M65" s="26">
        <v>813018.5547735558</v>
      </c>
      <c r="N65" s="28">
        <v>2346933.7320000003</v>
      </c>
      <c r="O65" s="29">
        <v>4592333.646135472</v>
      </c>
      <c r="P65" s="30">
        <v>538313.35</v>
      </c>
      <c r="Q65" s="31">
        <v>1808620.3820000002</v>
      </c>
      <c r="R65" s="31">
        <v>-260560.38322644448</v>
      </c>
      <c r="S65" s="32">
        <v>1938900.5736132225</v>
      </c>
      <c r="T65" s="33">
        <v>-130280.19161322224</v>
      </c>
      <c r="U65" s="29">
        <v>358875.5666666667</v>
      </c>
      <c r="V65" s="34">
        <v>2882199.32</v>
      </c>
      <c r="W65" s="35">
        <v>1985010.4033333336</v>
      </c>
      <c r="X65" s="31">
        <v>-84170.36189311114</v>
      </c>
      <c r="AB65" s="36"/>
      <c r="AD65" s="23"/>
      <c r="AE65" s="37"/>
    </row>
    <row r="66" spans="1:31" ht="25.5">
      <c r="A66" s="1" t="s">
        <v>146</v>
      </c>
      <c r="B66" s="2" t="s">
        <v>147</v>
      </c>
      <c r="C66" s="2" t="s">
        <v>137</v>
      </c>
      <c r="D66" s="25">
        <v>262424741</v>
      </c>
      <c r="E66" s="26">
        <v>87474913.66666667</v>
      </c>
      <c r="F66" s="27">
        <v>-200610.00000000058</v>
      </c>
      <c r="G66" s="26">
        <v>4346550</v>
      </c>
      <c r="H66" s="26">
        <v>4547160</v>
      </c>
      <c r="I66" s="26">
        <v>8488703.46</v>
      </c>
      <c r="J66" s="26">
        <v>9330726.809000002</v>
      </c>
      <c r="K66" s="26">
        <v>4783566.809000001</v>
      </c>
      <c r="L66" s="26">
        <v>3116371.104333335</v>
      </c>
      <c r="M66" s="26">
        <v>7899937.913333336</v>
      </c>
      <c r="N66" s="28">
        <v>9972140.158000002</v>
      </c>
      <c r="O66" s="29">
        <v>33625178.80907695</v>
      </c>
      <c r="P66" s="30">
        <v>3941543.46</v>
      </c>
      <c r="Q66" s="31">
        <v>6030596.698000002</v>
      </c>
      <c r="R66" s="31">
        <v>1684046.6980000017</v>
      </c>
      <c r="S66" s="32">
        <v>5188573.349000001</v>
      </c>
      <c r="T66" s="33">
        <v>842023.3490000013</v>
      </c>
      <c r="U66" s="29">
        <v>2627695.64</v>
      </c>
      <c r="V66" s="34">
        <v>12246487.913333336</v>
      </c>
      <c r="W66" s="35">
        <v>5677248.813333336</v>
      </c>
      <c r="X66" s="31">
        <v>1330698.8133333363</v>
      </c>
      <c r="AB66" s="36"/>
      <c r="AD66" s="23"/>
      <c r="AE66" s="37"/>
    </row>
    <row r="67" spans="1:31" ht="25.5">
      <c r="A67" s="1" t="s">
        <v>148</v>
      </c>
      <c r="B67" s="2" t="s">
        <v>149</v>
      </c>
      <c r="C67" s="2" t="s">
        <v>137</v>
      </c>
      <c r="D67" s="25">
        <v>18231102</v>
      </c>
      <c r="E67" s="26">
        <v>6077034</v>
      </c>
      <c r="F67" s="27">
        <v>-28530</v>
      </c>
      <c r="G67" s="26">
        <v>618150</v>
      </c>
      <c r="H67" s="26">
        <v>646680</v>
      </c>
      <c r="I67" s="26">
        <v>908663.72</v>
      </c>
      <c r="J67" s="26">
        <v>814987.798</v>
      </c>
      <c r="K67" s="26">
        <v>168307.79799999995</v>
      </c>
      <c r="L67" s="26">
        <v>64326.962000000145</v>
      </c>
      <c r="M67" s="26">
        <v>232634.76</v>
      </c>
      <c r="N67" s="28">
        <v>692781.876</v>
      </c>
      <c r="O67" s="29">
        <v>2234974.577717113</v>
      </c>
      <c r="P67" s="30">
        <v>261983.72</v>
      </c>
      <c r="Q67" s="31">
        <v>430798.1560000001</v>
      </c>
      <c r="R67" s="31">
        <v>-187351.84399999992</v>
      </c>
      <c r="S67" s="32">
        <v>524474.078</v>
      </c>
      <c r="T67" s="33">
        <v>-93675.92200000002</v>
      </c>
      <c r="U67" s="29">
        <v>174655.81333333332</v>
      </c>
      <c r="V67" s="34">
        <v>850784.76</v>
      </c>
      <c r="W67" s="35">
        <v>414145.2266666668</v>
      </c>
      <c r="X67" s="31">
        <v>-204004.7733333332</v>
      </c>
      <c r="AB67" s="36"/>
      <c r="AD67" s="23"/>
      <c r="AE67" s="37"/>
    </row>
    <row r="68" spans="1:31" ht="25.5">
      <c r="A68" s="1" t="s">
        <v>150</v>
      </c>
      <c r="B68" s="2" t="s">
        <v>151</v>
      </c>
      <c r="C68" s="2" t="s">
        <v>137</v>
      </c>
      <c r="D68" s="25">
        <v>14001491</v>
      </c>
      <c r="E68" s="26">
        <v>4667163.666666667</v>
      </c>
      <c r="F68" s="27">
        <v>36000.099803165984</v>
      </c>
      <c r="G68" s="26">
        <v>40000.11089240664</v>
      </c>
      <c r="H68" s="26">
        <v>4000.011089240659</v>
      </c>
      <c r="I68" s="26">
        <v>194777.34108924065</v>
      </c>
      <c r="J68" s="26">
        <v>345416.9496430374</v>
      </c>
      <c r="K68" s="26">
        <v>341416.93855379673</v>
      </c>
      <c r="L68" s="26">
        <v>271985.8638871301</v>
      </c>
      <c r="M68" s="26">
        <v>613402.8024409269</v>
      </c>
      <c r="N68" s="28">
        <v>532056.658</v>
      </c>
      <c r="O68" s="29">
        <v>1627515.1851219926</v>
      </c>
      <c r="P68" s="30">
        <v>190777.33</v>
      </c>
      <c r="Q68" s="31">
        <v>341279.3280000001</v>
      </c>
      <c r="R68" s="31">
        <v>301279.21710759343</v>
      </c>
      <c r="S68" s="32">
        <v>190639.71944620338</v>
      </c>
      <c r="T68" s="33">
        <v>150639.60855379674</v>
      </c>
      <c r="U68" s="29">
        <v>127184.88666666666</v>
      </c>
      <c r="V68" s="34">
        <v>653402.9133333334</v>
      </c>
      <c r="W68" s="35">
        <v>335440.69666666683</v>
      </c>
      <c r="X68" s="31">
        <v>295440.58577426017</v>
      </c>
      <c r="AB68" s="36"/>
      <c r="AD68" s="23"/>
      <c r="AE68" s="37"/>
    </row>
    <row r="69" spans="1:31" ht="25.5">
      <c r="A69" s="1" t="s">
        <v>152</v>
      </c>
      <c r="B69" s="2" t="s">
        <v>153</v>
      </c>
      <c r="C69" s="2" t="s">
        <v>137</v>
      </c>
      <c r="D69" s="25">
        <v>16271518</v>
      </c>
      <c r="E69" s="26">
        <v>5423839.333333333</v>
      </c>
      <c r="F69" s="27">
        <v>-14423.074611195489</v>
      </c>
      <c r="G69" s="26">
        <v>312499.94990923547</v>
      </c>
      <c r="H69" s="26">
        <v>326923.02452043095</v>
      </c>
      <c r="I69" s="26">
        <v>488028.2345204309</v>
      </c>
      <c r="J69" s="26">
        <v>560384.4965658132</v>
      </c>
      <c r="K69" s="26">
        <v>233461.47204538225</v>
      </c>
      <c r="L69" s="26">
        <v>213376.084712049</v>
      </c>
      <c r="M69" s="26">
        <v>446837.55675743124</v>
      </c>
      <c r="N69" s="28">
        <v>618317.684</v>
      </c>
      <c r="O69" s="29">
        <v>1374383.2963658078</v>
      </c>
      <c r="P69" s="30">
        <v>161105.21</v>
      </c>
      <c r="Q69" s="31">
        <v>457212.47400000005</v>
      </c>
      <c r="R69" s="31">
        <v>144712.52409076458</v>
      </c>
      <c r="S69" s="32">
        <v>384856.21195461776</v>
      </c>
      <c r="T69" s="33">
        <v>72356.26204538229</v>
      </c>
      <c r="U69" s="29">
        <v>107403.47333333333</v>
      </c>
      <c r="V69" s="34">
        <v>759337.5066666667</v>
      </c>
      <c r="W69" s="35">
        <v>490828.8233333334</v>
      </c>
      <c r="X69" s="31">
        <v>178328.87342409795</v>
      </c>
      <c r="AB69" s="36"/>
      <c r="AD69" s="23"/>
      <c r="AE69" s="37"/>
    </row>
    <row r="70" spans="1:31" ht="25.5">
      <c r="A70" s="1" t="s">
        <v>154</v>
      </c>
      <c r="B70" s="2" t="s">
        <v>155</v>
      </c>
      <c r="C70" s="2" t="s">
        <v>137</v>
      </c>
      <c r="D70" s="25">
        <v>10384688</v>
      </c>
      <c r="E70" s="26">
        <v>3461562.6666666665</v>
      </c>
      <c r="F70" s="27">
        <v>628000.0999353922</v>
      </c>
      <c r="G70" s="26">
        <v>697777.8888171024</v>
      </c>
      <c r="H70" s="26">
        <v>69777.78888171026</v>
      </c>
      <c r="I70" s="26">
        <v>191546.54888171027</v>
      </c>
      <c r="J70" s="26">
        <v>-20917.703526840953</v>
      </c>
      <c r="K70" s="26">
        <v>-90695.49240855122</v>
      </c>
      <c r="L70" s="26">
        <v>-122463.62307521784</v>
      </c>
      <c r="M70" s="26">
        <v>-213159.11548376904</v>
      </c>
      <c r="N70" s="28">
        <v>394618.144</v>
      </c>
      <c r="O70" s="29">
        <v>1038805.3233236648</v>
      </c>
      <c r="P70" s="30">
        <v>121768.76</v>
      </c>
      <c r="Q70" s="31">
        <v>272849.38399999996</v>
      </c>
      <c r="R70" s="31">
        <v>-424928.50481710245</v>
      </c>
      <c r="S70" s="32">
        <v>485313.6364085512</v>
      </c>
      <c r="T70" s="33">
        <v>-212464.25240855123</v>
      </c>
      <c r="U70" s="29">
        <v>81179.17333333332</v>
      </c>
      <c r="V70" s="34">
        <v>484618.7733333334</v>
      </c>
      <c r="W70" s="35">
        <v>281670.84</v>
      </c>
      <c r="X70" s="31">
        <v>-416107.0488171024</v>
      </c>
      <c r="AB70" s="36"/>
      <c r="AD70" s="23"/>
      <c r="AE70" s="37"/>
    </row>
    <row r="71" spans="1:31" ht="25.5">
      <c r="A71" s="1" t="s">
        <v>156</v>
      </c>
      <c r="B71" s="2" t="s">
        <v>157</v>
      </c>
      <c r="C71" s="2" t="s">
        <v>137</v>
      </c>
      <c r="D71" s="25">
        <v>14775085</v>
      </c>
      <c r="E71" s="26">
        <v>4925028.333333333</v>
      </c>
      <c r="F71" s="27">
        <v>-4620</v>
      </c>
      <c r="G71" s="26">
        <v>100100</v>
      </c>
      <c r="H71" s="26">
        <v>104720</v>
      </c>
      <c r="I71" s="26">
        <v>342746.6</v>
      </c>
      <c r="J71" s="26">
        <v>454409.915</v>
      </c>
      <c r="K71" s="26">
        <v>349689.915</v>
      </c>
      <c r="L71" s="26">
        <v>239714.05166666667</v>
      </c>
      <c r="M71" s="26">
        <v>589403.9666666667</v>
      </c>
      <c r="N71" s="28">
        <v>561453.23</v>
      </c>
      <c r="O71" s="29">
        <v>2030597.1677188193</v>
      </c>
      <c r="P71" s="30">
        <v>238026.6</v>
      </c>
      <c r="Q71" s="31">
        <v>323426.63</v>
      </c>
      <c r="R71" s="31">
        <v>223326.63</v>
      </c>
      <c r="S71" s="32">
        <v>211763.315</v>
      </c>
      <c r="T71" s="33">
        <v>111663.315</v>
      </c>
      <c r="U71" s="29">
        <v>158684.4</v>
      </c>
      <c r="V71" s="34">
        <v>689503.9666666667</v>
      </c>
      <c r="W71" s="35">
        <v>292792.9666666667</v>
      </c>
      <c r="X71" s="31">
        <v>192692.96666666667</v>
      </c>
      <c r="AB71" s="36"/>
      <c r="AD71" s="23"/>
      <c r="AE71" s="37"/>
    </row>
    <row r="72" spans="1:31" ht="25.5">
      <c r="A72" s="1" t="s">
        <v>158</v>
      </c>
      <c r="B72" s="2" t="s">
        <v>159</v>
      </c>
      <c r="C72" s="2" t="s">
        <v>137</v>
      </c>
      <c r="D72" s="25">
        <v>11610512</v>
      </c>
      <c r="E72" s="26">
        <v>3870170.6666666665</v>
      </c>
      <c r="F72" s="27">
        <v>360900</v>
      </c>
      <c r="G72" s="26">
        <v>401000</v>
      </c>
      <c r="H72" s="26">
        <v>40100</v>
      </c>
      <c r="I72" s="26">
        <v>199124.26</v>
      </c>
      <c r="J72" s="26">
        <v>139711.858</v>
      </c>
      <c r="K72" s="26">
        <v>99611.85800000001</v>
      </c>
      <c r="L72" s="26">
        <v>41212.035333333304</v>
      </c>
      <c r="M72" s="26">
        <v>140823.8933333333</v>
      </c>
      <c r="N72" s="28">
        <v>441199.456</v>
      </c>
      <c r="O72" s="29">
        <v>1356630.7797304215</v>
      </c>
      <c r="P72" s="30">
        <v>159024.26</v>
      </c>
      <c r="Q72" s="31">
        <v>282175.196</v>
      </c>
      <c r="R72" s="31">
        <v>-118824.804</v>
      </c>
      <c r="S72" s="32">
        <v>341587.598</v>
      </c>
      <c r="T72" s="33">
        <v>-59412.402</v>
      </c>
      <c r="U72" s="29">
        <v>106016.17333333334</v>
      </c>
      <c r="V72" s="34">
        <v>541823.8933333333</v>
      </c>
      <c r="W72" s="35">
        <v>276783.46</v>
      </c>
      <c r="X72" s="31">
        <v>-124216.54</v>
      </c>
      <c r="AB72" s="36"/>
      <c r="AD72" s="23"/>
      <c r="AE72" s="37"/>
    </row>
    <row r="73" spans="1:31" ht="25.5">
      <c r="A73" s="1" t="s">
        <v>160</v>
      </c>
      <c r="B73" s="2" t="s">
        <v>161</v>
      </c>
      <c r="C73" s="2" t="s">
        <v>137</v>
      </c>
      <c r="D73" s="25">
        <v>11120383</v>
      </c>
      <c r="E73" s="26">
        <v>3706794.3333333335</v>
      </c>
      <c r="F73" s="27">
        <v>-3057.6596960347474</v>
      </c>
      <c r="G73" s="26">
        <v>66249.293414086</v>
      </c>
      <c r="H73" s="26">
        <v>69306.95311012075</v>
      </c>
      <c r="I73" s="26">
        <v>202803.58311012076</v>
      </c>
      <c r="J73" s="26">
        <v>314217.8984030778</v>
      </c>
      <c r="K73" s="26">
        <v>244910.94529295704</v>
      </c>
      <c r="L73" s="26">
        <v>207790.96795962367</v>
      </c>
      <c r="M73" s="26">
        <v>452701.9132525807</v>
      </c>
      <c r="N73" s="28">
        <v>422574.55400000006</v>
      </c>
      <c r="O73" s="29">
        <v>1138855.4001023716</v>
      </c>
      <c r="P73" s="30">
        <v>133496.63</v>
      </c>
      <c r="Q73" s="31">
        <v>289077.92400000006</v>
      </c>
      <c r="R73" s="31">
        <v>222828.63058591407</v>
      </c>
      <c r="S73" s="32">
        <v>177663.60870704302</v>
      </c>
      <c r="T73" s="33">
        <v>111414.31529295702</v>
      </c>
      <c r="U73" s="29">
        <v>88997.75333333334</v>
      </c>
      <c r="V73" s="34">
        <v>518951.2066666667</v>
      </c>
      <c r="W73" s="35">
        <v>296456.82333333336</v>
      </c>
      <c r="X73" s="31">
        <v>230207.52991924738</v>
      </c>
      <c r="AB73" s="36"/>
      <c r="AD73" s="23"/>
      <c r="AE73" s="37"/>
    </row>
    <row r="74" spans="1:31" ht="25.5">
      <c r="A74" s="1" t="s">
        <v>162</v>
      </c>
      <c r="B74" s="2" t="s">
        <v>163</v>
      </c>
      <c r="C74" s="2" t="s">
        <v>137</v>
      </c>
      <c r="D74" s="25">
        <v>18780824</v>
      </c>
      <c r="E74" s="26">
        <v>6260274.666666667</v>
      </c>
      <c r="F74" s="27">
        <v>35000</v>
      </c>
      <c r="G74" s="26">
        <v>38888.88888888888</v>
      </c>
      <c r="H74" s="26">
        <v>3888.8888888888832</v>
      </c>
      <c r="I74" s="26">
        <v>220840.79888888888</v>
      </c>
      <c r="J74" s="26">
        <v>449756.0554444444</v>
      </c>
      <c r="K74" s="26">
        <v>445867.16655555554</v>
      </c>
      <c r="L74" s="26">
        <v>391682.39788888895</v>
      </c>
      <c r="M74" s="26">
        <v>837549.5644444445</v>
      </c>
      <c r="N74" s="28">
        <v>713671.312</v>
      </c>
      <c r="O74" s="29">
        <v>1850809.6741170448</v>
      </c>
      <c r="P74" s="30">
        <v>216951.91</v>
      </c>
      <c r="Q74" s="31">
        <v>496719.402</v>
      </c>
      <c r="R74" s="31">
        <v>457830.5131111111</v>
      </c>
      <c r="S74" s="32">
        <v>267804.14544444444</v>
      </c>
      <c r="T74" s="33">
        <v>228915.25655555556</v>
      </c>
      <c r="U74" s="29">
        <v>144634.60666666666</v>
      </c>
      <c r="V74" s="34">
        <v>876438.4533333335</v>
      </c>
      <c r="W74" s="35">
        <v>514851.93666666676</v>
      </c>
      <c r="X74" s="31">
        <v>475963.0477777779</v>
      </c>
      <c r="AB74" s="36"/>
      <c r="AD74" s="23"/>
      <c r="AE74" s="37"/>
    </row>
    <row r="75" spans="1:31" ht="25.5">
      <c r="A75" s="1" t="s">
        <v>164</v>
      </c>
      <c r="B75" s="2" t="s">
        <v>165</v>
      </c>
      <c r="C75" s="2" t="s">
        <v>137</v>
      </c>
      <c r="D75" s="25">
        <v>28898535</v>
      </c>
      <c r="E75" s="26">
        <v>9632845</v>
      </c>
      <c r="F75" s="27">
        <v>123333.48868377038</v>
      </c>
      <c r="G75" s="26">
        <v>986667.9094701626</v>
      </c>
      <c r="H75" s="26">
        <v>863334.4207863922</v>
      </c>
      <c r="I75" s="26">
        <v>1189311.9907863922</v>
      </c>
      <c r="J75" s="26">
        <v>1082061.416051311</v>
      </c>
      <c r="K75" s="26">
        <v>218726.99526491878</v>
      </c>
      <c r="L75" s="26">
        <v>143203.3952649187</v>
      </c>
      <c r="M75" s="26">
        <v>361930.39052983746</v>
      </c>
      <c r="N75" s="28">
        <v>1098144.33</v>
      </c>
      <c r="O75" s="29">
        <v>2780904.0266166185</v>
      </c>
      <c r="P75" s="30">
        <v>325977.57</v>
      </c>
      <c r="Q75" s="31">
        <v>772166.76</v>
      </c>
      <c r="R75" s="31">
        <v>-214501.14947016258</v>
      </c>
      <c r="S75" s="32">
        <v>879417.3347350813</v>
      </c>
      <c r="T75" s="33">
        <v>-107250.57473508129</v>
      </c>
      <c r="U75" s="29">
        <v>217318.38</v>
      </c>
      <c r="V75" s="34">
        <v>1348598.3</v>
      </c>
      <c r="W75" s="35">
        <v>805302.35</v>
      </c>
      <c r="X75" s="31">
        <v>-181365.5594701626</v>
      </c>
      <c r="AB75" s="36"/>
      <c r="AD75" s="23"/>
      <c r="AE75" s="37"/>
    </row>
    <row r="76" spans="1:31" ht="12.75">
      <c r="A76" s="1" t="s">
        <v>166</v>
      </c>
      <c r="B76" s="2" t="s">
        <v>167</v>
      </c>
      <c r="C76" s="2" t="s">
        <v>168</v>
      </c>
      <c r="D76" s="25">
        <v>14857909</v>
      </c>
      <c r="E76" s="26">
        <v>4952636.333333333</v>
      </c>
      <c r="F76" s="27">
        <v>-11365.382311656616</v>
      </c>
      <c r="G76" s="26">
        <v>246249.9500858928</v>
      </c>
      <c r="H76" s="26">
        <v>257615.3323975494</v>
      </c>
      <c r="I76" s="26">
        <v>386318.49239754945</v>
      </c>
      <c r="J76" s="26">
        <v>481142.20835460303</v>
      </c>
      <c r="K76" s="26">
        <v>223526.87595705362</v>
      </c>
      <c r="L76" s="26">
        <v>223592.2606237202</v>
      </c>
      <c r="M76" s="26">
        <v>447119.13658077386</v>
      </c>
      <c r="N76" s="28">
        <v>564600.542</v>
      </c>
      <c r="O76" s="29">
        <v>1097962.4637433884</v>
      </c>
      <c r="P76" s="30">
        <v>128703.16</v>
      </c>
      <c r="Q76" s="31">
        <v>435897.382</v>
      </c>
      <c r="R76" s="31">
        <v>189647.43191410718</v>
      </c>
      <c r="S76" s="32">
        <v>341073.6660429464</v>
      </c>
      <c r="T76" s="33">
        <v>94823.71595705359</v>
      </c>
      <c r="U76" s="29">
        <v>85802.10666666666</v>
      </c>
      <c r="V76" s="34">
        <v>693369.0866666667</v>
      </c>
      <c r="W76" s="35">
        <v>478863.82</v>
      </c>
      <c r="X76" s="31">
        <v>232613.86991410714</v>
      </c>
      <c r="AB76" s="36"/>
      <c r="AD76" s="23"/>
      <c r="AE76" s="37"/>
    </row>
    <row r="77" spans="1:31" ht="12.75">
      <c r="A77" s="1" t="s">
        <v>169</v>
      </c>
      <c r="B77" s="2" t="s">
        <v>170</v>
      </c>
      <c r="C77" s="2" t="s">
        <v>168</v>
      </c>
      <c r="D77" s="25">
        <v>20298271</v>
      </c>
      <c r="E77" s="26">
        <v>6766090.333333333</v>
      </c>
      <c r="F77" s="27">
        <v>-11365.377950084223</v>
      </c>
      <c r="G77" s="26">
        <v>246249.8555851576</v>
      </c>
      <c r="H77" s="26">
        <v>257615.23353524183</v>
      </c>
      <c r="I77" s="26">
        <v>404855.76353524183</v>
      </c>
      <c r="J77" s="26">
        <v>593777.719742663</v>
      </c>
      <c r="K77" s="26">
        <v>336162.48620742117</v>
      </c>
      <c r="L77" s="26">
        <v>364840.30487408786</v>
      </c>
      <c r="M77" s="26">
        <v>701002.7910815091</v>
      </c>
      <c r="N77" s="28">
        <v>771334.298</v>
      </c>
      <c r="O77" s="29">
        <v>1256104.163112097</v>
      </c>
      <c r="P77" s="30">
        <v>147240.53</v>
      </c>
      <c r="Q77" s="31">
        <v>624093.7679999999</v>
      </c>
      <c r="R77" s="31">
        <v>377843.9124148423</v>
      </c>
      <c r="S77" s="32">
        <v>435171.8117925788</v>
      </c>
      <c r="T77" s="33">
        <v>188921.95620742117</v>
      </c>
      <c r="U77" s="29">
        <v>98160.35333333335</v>
      </c>
      <c r="V77" s="34">
        <v>947252.6466666667</v>
      </c>
      <c r="W77" s="35">
        <v>701851.7633333333</v>
      </c>
      <c r="X77" s="31">
        <v>455601.90774817567</v>
      </c>
      <c r="AB77" s="36"/>
      <c r="AD77" s="23"/>
      <c r="AE77" s="37"/>
    </row>
    <row r="78" spans="1:31" ht="12.75">
      <c r="A78" s="1" t="s">
        <v>171</v>
      </c>
      <c r="B78" s="2" t="s">
        <v>172</v>
      </c>
      <c r="C78" s="2" t="s">
        <v>168</v>
      </c>
      <c r="D78" s="25">
        <v>169227059</v>
      </c>
      <c r="E78" s="26">
        <v>56409019.666666664</v>
      </c>
      <c r="F78" s="27">
        <v>-112326.9161535477</v>
      </c>
      <c r="G78" s="26">
        <v>2433749.8499935283</v>
      </c>
      <c r="H78" s="26">
        <v>2546076.766147076</v>
      </c>
      <c r="I78" s="26">
        <v>4346926.1261470765</v>
      </c>
      <c r="J78" s="26">
        <v>5444940.642150313</v>
      </c>
      <c r="K78" s="26">
        <v>2898863.8760032365</v>
      </c>
      <c r="L78" s="26">
        <v>2564649.0273365695</v>
      </c>
      <c r="M78" s="26">
        <v>5463512.903339806</v>
      </c>
      <c r="N78" s="28">
        <v>6430628.242</v>
      </c>
      <c r="O78" s="29">
        <v>15362987.203548882</v>
      </c>
      <c r="P78" s="30">
        <v>1800849.36</v>
      </c>
      <c r="Q78" s="31">
        <v>4629778.881999999</v>
      </c>
      <c r="R78" s="31">
        <v>2196029.032006471</v>
      </c>
      <c r="S78" s="32">
        <v>3531764.365996764</v>
      </c>
      <c r="T78" s="33">
        <v>1098014.5160032357</v>
      </c>
      <c r="U78" s="29">
        <v>1200566.24</v>
      </c>
      <c r="V78" s="34">
        <v>7897262.753333334</v>
      </c>
      <c r="W78" s="35">
        <v>4895847.153333333</v>
      </c>
      <c r="X78" s="31">
        <v>2462097.303339805</v>
      </c>
      <c r="AB78" s="36"/>
      <c r="AD78" s="23"/>
      <c r="AE78" s="37"/>
    </row>
    <row r="79" spans="1:31" ht="25.5">
      <c r="A79" s="1" t="s">
        <v>173</v>
      </c>
      <c r="B79" s="2" t="s">
        <v>174</v>
      </c>
      <c r="C79" s="2" t="s">
        <v>168</v>
      </c>
      <c r="D79" s="25">
        <v>58717454</v>
      </c>
      <c r="E79" s="26">
        <v>19572484.666666668</v>
      </c>
      <c r="F79" s="27">
        <v>-144109.66953073422</v>
      </c>
      <c r="G79" s="26">
        <v>3122376.173165895</v>
      </c>
      <c r="H79" s="26">
        <v>3266485.8426966295</v>
      </c>
      <c r="I79" s="26">
        <v>3871935.0526966294</v>
      </c>
      <c r="J79" s="26">
        <v>3123653.987113682</v>
      </c>
      <c r="K79" s="26">
        <v>-142831.85558294738</v>
      </c>
      <c r="L79" s="26">
        <v>-239396.4642496137</v>
      </c>
      <c r="M79" s="26">
        <v>-382228.3198325611</v>
      </c>
      <c r="N79" s="28">
        <v>2231263.2520000003</v>
      </c>
      <c r="O79" s="29">
        <v>5165067.479952226</v>
      </c>
      <c r="P79" s="30">
        <v>605449.21</v>
      </c>
      <c r="Q79" s="31">
        <v>1625814.0420000004</v>
      </c>
      <c r="R79" s="31">
        <v>-1496562.1311658947</v>
      </c>
      <c r="S79" s="32">
        <v>2374095.1075829477</v>
      </c>
      <c r="T79" s="33">
        <v>-748281.0655829473</v>
      </c>
      <c r="U79" s="29">
        <v>403632.80666666664</v>
      </c>
      <c r="V79" s="34">
        <v>2740147.853333334</v>
      </c>
      <c r="W79" s="35">
        <v>1731065.8366666674</v>
      </c>
      <c r="X79" s="31">
        <v>-1391310.3364992277</v>
      </c>
      <c r="AB79" s="36"/>
      <c r="AD79" s="23"/>
      <c r="AE79" s="37"/>
    </row>
    <row r="80" spans="1:31" ht="25.5">
      <c r="A80" s="1" t="s">
        <v>175</v>
      </c>
      <c r="B80" s="2" t="s">
        <v>176</v>
      </c>
      <c r="C80" s="2" t="s">
        <v>168</v>
      </c>
      <c r="D80" s="25">
        <v>30779719</v>
      </c>
      <c r="E80" s="26">
        <v>10259906.333333334</v>
      </c>
      <c r="F80" s="27">
        <v>-156923.07922325743</v>
      </c>
      <c r="G80" s="26">
        <v>3400000.049837241</v>
      </c>
      <c r="H80" s="26">
        <v>3556923.1290604984</v>
      </c>
      <c r="I80" s="26">
        <v>3809323.5590604986</v>
      </c>
      <c r="J80" s="26">
        <v>2567937.9801418786</v>
      </c>
      <c r="K80" s="26">
        <v>-988985.1489186198</v>
      </c>
      <c r="L80" s="26">
        <v>-974628.0142519539</v>
      </c>
      <c r="M80" s="26">
        <v>-1963613.1631705738</v>
      </c>
      <c r="N80" s="28">
        <v>1169629.3220000002</v>
      </c>
      <c r="O80" s="29">
        <v>2153219.8430301994</v>
      </c>
      <c r="P80" s="30">
        <v>252400.43</v>
      </c>
      <c r="Q80" s="31">
        <v>917228.8920000002</v>
      </c>
      <c r="R80" s="31">
        <v>-2482771.157837241</v>
      </c>
      <c r="S80" s="32">
        <v>2158614.470918621</v>
      </c>
      <c r="T80" s="33">
        <v>-1241385.57891862</v>
      </c>
      <c r="U80" s="29">
        <v>168266.9533333333</v>
      </c>
      <c r="V80" s="34">
        <v>1436386.886666667</v>
      </c>
      <c r="W80" s="35">
        <v>1015719.5033333336</v>
      </c>
      <c r="X80" s="31">
        <v>-2384280.546503907</v>
      </c>
      <c r="AB80" s="36"/>
      <c r="AD80" s="23"/>
      <c r="AE80" s="37"/>
    </row>
    <row r="81" spans="1:31" ht="25.5">
      <c r="A81" s="1" t="s">
        <v>177</v>
      </c>
      <c r="B81" s="2" t="s">
        <v>178</v>
      </c>
      <c r="C81" s="2" t="s">
        <v>168</v>
      </c>
      <c r="D81" s="25">
        <v>22441974</v>
      </c>
      <c r="E81" s="26">
        <v>7480658</v>
      </c>
      <c r="F81" s="27">
        <v>-2192.3100166989116</v>
      </c>
      <c r="G81" s="26">
        <v>47500.05036180984</v>
      </c>
      <c r="H81" s="26">
        <v>49692.36037850875</v>
      </c>
      <c r="I81" s="26">
        <v>216005.06037850876</v>
      </c>
      <c r="J81" s="26">
        <v>535496.1911976037</v>
      </c>
      <c r="K81" s="26">
        <v>485803.83081909496</v>
      </c>
      <c r="L81" s="26">
        <v>513988.2388190953</v>
      </c>
      <c r="M81" s="26">
        <v>999792.0696381903</v>
      </c>
      <c r="N81" s="28">
        <v>852795.012</v>
      </c>
      <c r="O81" s="29">
        <v>1418808.2238525848</v>
      </c>
      <c r="P81" s="30">
        <v>166312.7</v>
      </c>
      <c r="Q81" s="31">
        <v>686482.3119999999</v>
      </c>
      <c r="R81" s="31">
        <v>638982.2616381901</v>
      </c>
      <c r="S81" s="32">
        <v>366991.18118090485</v>
      </c>
      <c r="T81" s="33">
        <v>319491.130819095</v>
      </c>
      <c r="U81" s="29">
        <v>110875.13333333333</v>
      </c>
      <c r="V81" s="34">
        <v>1047292.12</v>
      </c>
      <c r="W81" s="35">
        <v>770104.2866666669</v>
      </c>
      <c r="X81" s="31">
        <v>722604.2363048571</v>
      </c>
      <c r="AB81" s="36"/>
      <c r="AD81" s="23"/>
      <c r="AE81" s="37"/>
    </row>
    <row r="82" spans="1:31" ht="12.75">
      <c r="A82" s="1" t="s">
        <v>179</v>
      </c>
      <c r="B82" s="2" t="s">
        <v>180</v>
      </c>
      <c r="C82" s="2" t="s">
        <v>168</v>
      </c>
      <c r="D82" s="25">
        <v>20302702</v>
      </c>
      <c r="E82" s="26">
        <v>6767567.333333333</v>
      </c>
      <c r="F82" s="27">
        <v>819000</v>
      </c>
      <c r="G82" s="26">
        <v>910000</v>
      </c>
      <c r="H82" s="26">
        <v>91000</v>
      </c>
      <c r="I82" s="26">
        <v>277060.86</v>
      </c>
      <c r="J82" s="26">
        <v>114781.76800000004</v>
      </c>
      <c r="K82" s="26">
        <v>23781.76800000004</v>
      </c>
      <c r="L82" s="26">
        <v>13677.65866666667</v>
      </c>
      <c r="M82" s="26">
        <v>37459.42666666671</v>
      </c>
      <c r="N82" s="28">
        <v>771502.676</v>
      </c>
      <c r="O82" s="29">
        <v>1587279.1332537108</v>
      </c>
      <c r="P82" s="30">
        <v>186060.86</v>
      </c>
      <c r="Q82" s="31">
        <v>585441.816</v>
      </c>
      <c r="R82" s="31">
        <v>-324558.184</v>
      </c>
      <c r="S82" s="32">
        <v>747720.908</v>
      </c>
      <c r="T82" s="33">
        <v>-162279.09199999995</v>
      </c>
      <c r="U82" s="29">
        <v>124040.57333333332</v>
      </c>
      <c r="V82" s="34">
        <v>947459.4266666668</v>
      </c>
      <c r="W82" s="35">
        <v>637357.9933333334</v>
      </c>
      <c r="X82" s="31">
        <v>-272642.0066666666</v>
      </c>
      <c r="AB82" s="36"/>
      <c r="AD82" s="23"/>
      <c r="AE82" s="37"/>
    </row>
    <row r="83" spans="1:31" ht="25.5">
      <c r="A83" s="1" t="s">
        <v>181</v>
      </c>
      <c r="B83" s="2" t="s">
        <v>182</v>
      </c>
      <c r="C83" s="2" t="s">
        <v>168</v>
      </c>
      <c r="D83" s="25">
        <v>19682967</v>
      </c>
      <c r="E83" s="26">
        <v>6560989</v>
      </c>
      <c r="F83" s="27">
        <v>-22096.17745727155</v>
      </c>
      <c r="G83" s="26">
        <v>478750.5115742172</v>
      </c>
      <c r="H83" s="26">
        <v>500846.6890314887</v>
      </c>
      <c r="I83" s="26">
        <v>738959.1690314887</v>
      </c>
      <c r="J83" s="26">
        <v>754504.0462443801</v>
      </c>
      <c r="K83" s="26">
        <v>253657.35721289134</v>
      </c>
      <c r="L83" s="26">
        <v>186130.59121289154</v>
      </c>
      <c r="M83" s="26">
        <v>439787.94842578284</v>
      </c>
      <c r="N83" s="28">
        <v>747952.746</v>
      </c>
      <c r="O83" s="29">
        <v>2031329.8072001366</v>
      </c>
      <c r="P83" s="30">
        <v>238112.48</v>
      </c>
      <c r="Q83" s="31">
        <v>509840.26600000006</v>
      </c>
      <c r="R83" s="31">
        <v>31089.754425782885</v>
      </c>
      <c r="S83" s="32">
        <v>494295.3887871086</v>
      </c>
      <c r="T83" s="33">
        <v>15544.877212891413</v>
      </c>
      <c r="U83" s="29">
        <v>158741.65333333335</v>
      </c>
      <c r="V83" s="34">
        <v>918538.46</v>
      </c>
      <c r="W83" s="35">
        <v>521684.3266666668</v>
      </c>
      <c r="X83" s="31">
        <v>42933.8150924496</v>
      </c>
      <c r="AB83" s="36"/>
      <c r="AD83" s="23"/>
      <c r="AE83" s="37"/>
    </row>
    <row r="84" spans="1:31" ht="12.75">
      <c r="A84" s="1" t="s">
        <v>183</v>
      </c>
      <c r="B84" s="2" t="s">
        <v>184</v>
      </c>
      <c r="C84" s="2" t="s">
        <v>168</v>
      </c>
      <c r="D84" s="25">
        <v>42397451</v>
      </c>
      <c r="E84" s="26">
        <v>14132483.666666666</v>
      </c>
      <c r="F84" s="27">
        <v>-47010</v>
      </c>
      <c r="G84" s="26">
        <v>1018550</v>
      </c>
      <c r="H84" s="26">
        <v>1065560</v>
      </c>
      <c r="I84" s="26">
        <v>1497929.73</v>
      </c>
      <c r="J84" s="26">
        <v>1578021.434</v>
      </c>
      <c r="K84" s="26">
        <v>512461.4339999999</v>
      </c>
      <c r="L84" s="26">
        <v>447536.27933333354</v>
      </c>
      <c r="M84" s="26">
        <v>959997.7133333334</v>
      </c>
      <c r="N84" s="28">
        <v>1611103.138</v>
      </c>
      <c r="O84" s="29">
        <v>3688532.0764374677</v>
      </c>
      <c r="P84" s="30">
        <v>432369.73</v>
      </c>
      <c r="Q84" s="31">
        <v>1178733.408</v>
      </c>
      <c r="R84" s="31">
        <v>160183.40800000005</v>
      </c>
      <c r="S84" s="32">
        <v>1098641.704</v>
      </c>
      <c r="T84" s="33">
        <v>80091.70399999991</v>
      </c>
      <c r="U84" s="29">
        <v>288246.48666666663</v>
      </c>
      <c r="V84" s="34">
        <v>1978547.7133333334</v>
      </c>
      <c r="W84" s="35">
        <v>1257931.4966666668</v>
      </c>
      <c r="X84" s="31">
        <v>239381.49666666682</v>
      </c>
      <c r="AB84" s="36"/>
      <c r="AD84" s="23"/>
      <c r="AE84" s="37"/>
    </row>
    <row r="85" spans="1:31" ht="12.75">
      <c r="A85" s="1" t="s">
        <v>185</v>
      </c>
      <c r="B85" s="2" t="s">
        <v>186</v>
      </c>
      <c r="C85" s="2" t="s">
        <v>168</v>
      </c>
      <c r="D85" s="25">
        <v>47737260</v>
      </c>
      <c r="E85" s="26">
        <v>15912420</v>
      </c>
      <c r="F85" s="27">
        <v>302400</v>
      </c>
      <c r="G85" s="26">
        <v>336000</v>
      </c>
      <c r="H85" s="26">
        <v>33600</v>
      </c>
      <c r="I85" s="26">
        <v>253500.38</v>
      </c>
      <c r="J85" s="26">
        <v>882558.13</v>
      </c>
      <c r="K85" s="26">
        <v>848958.13</v>
      </c>
      <c r="L85" s="26">
        <v>1042780.67</v>
      </c>
      <c r="M85" s="26">
        <v>1891738.8</v>
      </c>
      <c r="N85" s="28">
        <v>1814015.88</v>
      </c>
      <c r="O85" s="29">
        <v>1875962.975601433</v>
      </c>
      <c r="P85" s="30">
        <v>219900.38</v>
      </c>
      <c r="Q85" s="31">
        <v>1594115.5</v>
      </c>
      <c r="R85" s="31">
        <v>1258115.5</v>
      </c>
      <c r="S85" s="32">
        <v>965057.75</v>
      </c>
      <c r="T85" s="33">
        <v>629057.75</v>
      </c>
      <c r="U85" s="29">
        <v>146600.25333333333</v>
      </c>
      <c r="V85" s="34">
        <v>2227738.8</v>
      </c>
      <c r="W85" s="35">
        <v>1861238.166666667</v>
      </c>
      <c r="X85" s="31">
        <v>1525238.166666667</v>
      </c>
      <c r="AB85" s="36"/>
      <c r="AD85" s="23"/>
      <c r="AE85" s="37"/>
    </row>
    <row r="86" spans="1:31" ht="12.75">
      <c r="A86" s="1" t="s">
        <v>187</v>
      </c>
      <c r="B86" s="2" t="s">
        <v>188</v>
      </c>
      <c r="C86" s="2" t="s">
        <v>168</v>
      </c>
      <c r="D86" s="25">
        <v>62696580</v>
      </c>
      <c r="E86" s="26">
        <v>20898860</v>
      </c>
      <c r="F86" s="27">
        <v>-72807.66922775183</v>
      </c>
      <c r="G86" s="26">
        <v>1577499.499934619</v>
      </c>
      <c r="H86" s="26">
        <v>1650307.169162371</v>
      </c>
      <c r="I86" s="26">
        <v>2371248.659162371</v>
      </c>
      <c r="J86" s="26">
        <v>2413263.184195061</v>
      </c>
      <c r="K86" s="26">
        <v>762956.0150326903</v>
      </c>
      <c r="L86" s="26">
        <v>585384.8850326906</v>
      </c>
      <c r="M86" s="26">
        <v>1348340.9000653808</v>
      </c>
      <c r="N86" s="28">
        <v>2382470.04</v>
      </c>
      <c r="O86" s="29">
        <v>6150328.356935676</v>
      </c>
      <c r="P86" s="30">
        <v>720941.49</v>
      </c>
      <c r="Q86" s="31">
        <v>1661528.55</v>
      </c>
      <c r="R86" s="31">
        <v>84029.05006538099</v>
      </c>
      <c r="S86" s="32">
        <v>1619514.0249673096</v>
      </c>
      <c r="T86" s="33">
        <v>42014.52503269049</v>
      </c>
      <c r="U86" s="29">
        <v>480627.66</v>
      </c>
      <c r="V86" s="34">
        <v>2925840.4</v>
      </c>
      <c r="W86" s="35">
        <v>1724271.25</v>
      </c>
      <c r="X86" s="31">
        <v>146771.75006538117</v>
      </c>
      <c r="AB86" s="36"/>
      <c r="AD86" s="23"/>
      <c r="AE86" s="37"/>
    </row>
    <row r="87" spans="1:31" ht="12.75">
      <c r="A87" s="1" t="s">
        <v>189</v>
      </c>
      <c r="B87" s="2" t="s">
        <v>190</v>
      </c>
      <c r="C87" s="2" t="s">
        <v>168</v>
      </c>
      <c r="D87" s="25">
        <v>42910845</v>
      </c>
      <c r="E87" s="26">
        <v>14303615</v>
      </c>
      <c r="F87" s="27">
        <v>-34730.75306462397</v>
      </c>
      <c r="G87" s="26">
        <v>752499.649733518</v>
      </c>
      <c r="H87" s="26">
        <v>787230.4027981419</v>
      </c>
      <c r="I87" s="26">
        <v>1089621.6327981418</v>
      </c>
      <c r="J87" s="26">
        <v>1377482.2479313829</v>
      </c>
      <c r="K87" s="26">
        <v>590251.8451332409</v>
      </c>
      <c r="L87" s="26">
        <v>659754.605133241</v>
      </c>
      <c r="M87" s="26">
        <v>1250006.4502664818</v>
      </c>
      <c r="N87" s="28">
        <v>1630612.11</v>
      </c>
      <c r="O87" s="29">
        <v>2579689.728715236</v>
      </c>
      <c r="P87" s="30">
        <v>302391.23</v>
      </c>
      <c r="Q87" s="31">
        <v>1328220.88</v>
      </c>
      <c r="R87" s="31">
        <v>575721.2302664821</v>
      </c>
      <c r="S87" s="32">
        <v>1040360.2648667591</v>
      </c>
      <c r="T87" s="33">
        <v>287860.61513324105</v>
      </c>
      <c r="U87" s="29">
        <v>201594.1533333333</v>
      </c>
      <c r="V87" s="34">
        <v>2002506.1</v>
      </c>
      <c r="W87" s="35">
        <v>1498520.7166666668</v>
      </c>
      <c r="X87" s="31">
        <v>746021.0669331488</v>
      </c>
      <c r="AB87" s="36"/>
      <c r="AD87" s="23"/>
      <c r="AE87" s="37"/>
    </row>
    <row r="88" spans="1:31" ht="12.75">
      <c r="A88" s="1" t="s">
        <v>191</v>
      </c>
      <c r="B88" s="2" t="s">
        <v>192</v>
      </c>
      <c r="C88" s="2" t="s">
        <v>168</v>
      </c>
      <c r="D88" s="25">
        <v>14185340</v>
      </c>
      <c r="E88" s="26">
        <v>4728446.666666667</v>
      </c>
      <c r="F88" s="27">
        <v>-34384.647652243984</v>
      </c>
      <c r="G88" s="26">
        <v>745000.6991319502</v>
      </c>
      <c r="H88" s="26">
        <v>779385.3467841941</v>
      </c>
      <c r="I88" s="26">
        <v>915659.5867841941</v>
      </c>
      <c r="J88" s="26">
        <v>744543.577218219</v>
      </c>
      <c r="K88" s="26">
        <v>-34841.76956597506</v>
      </c>
      <c r="L88" s="26">
        <v>-48176.39623264162</v>
      </c>
      <c r="M88" s="26">
        <v>-83018.16579861668</v>
      </c>
      <c r="N88" s="28">
        <v>539042.92</v>
      </c>
      <c r="O88" s="29">
        <v>1162551.100494796</v>
      </c>
      <c r="P88" s="30">
        <v>136274.24</v>
      </c>
      <c r="Q88" s="31">
        <v>402768.68</v>
      </c>
      <c r="R88" s="31">
        <v>-342232.0191319501</v>
      </c>
      <c r="S88" s="32">
        <v>573884.6895659751</v>
      </c>
      <c r="T88" s="33">
        <v>-171116.00956597505</v>
      </c>
      <c r="U88" s="29">
        <v>90849.49333333332</v>
      </c>
      <c r="V88" s="34">
        <v>661982.5333333334</v>
      </c>
      <c r="W88" s="35">
        <v>434858.8</v>
      </c>
      <c r="X88" s="31">
        <v>-310141.89913195</v>
      </c>
      <c r="AB88" s="36"/>
      <c r="AD88" s="23"/>
      <c r="AE88" s="37"/>
    </row>
    <row r="89" spans="1:31" ht="12.75">
      <c r="A89" s="1" t="s">
        <v>193</v>
      </c>
      <c r="B89" s="2" t="s">
        <v>194</v>
      </c>
      <c r="C89" s="2" t="s">
        <v>168</v>
      </c>
      <c r="D89" s="25">
        <v>55091744</v>
      </c>
      <c r="E89" s="26">
        <v>18363914.666666668</v>
      </c>
      <c r="F89" s="27">
        <v>1238400</v>
      </c>
      <c r="G89" s="26">
        <v>1376000</v>
      </c>
      <c r="H89" s="26">
        <v>137600</v>
      </c>
      <c r="I89" s="26">
        <v>709244.62</v>
      </c>
      <c r="J89" s="26">
        <v>782165.4460000001</v>
      </c>
      <c r="K89" s="26">
        <v>644565.4460000001</v>
      </c>
      <c r="L89" s="26">
        <v>550382.6073333335</v>
      </c>
      <c r="M89" s="26">
        <v>1194948.0533333337</v>
      </c>
      <c r="N89" s="28">
        <v>2093486.272</v>
      </c>
      <c r="O89" s="29">
        <v>4876681.624296195</v>
      </c>
      <c r="P89" s="30">
        <v>571644.62</v>
      </c>
      <c r="Q89" s="31">
        <v>1521841.6520000002</v>
      </c>
      <c r="R89" s="31">
        <v>145841.65200000023</v>
      </c>
      <c r="S89" s="32">
        <v>1448920.8260000001</v>
      </c>
      <c r="T89" s="33">
        <v>72920.82600000012</v>
      </c>
      <c r="U89" s="29">
        <v>381096.41333333333</v>
      </c>
      <c r="V89" s="34">
        <v>2570948.0533333337</v>
      </c>
      <c r="W89" s="35">
        <v>1618207.02</v>
      </c>
      <c r="X89" s="31">
        <v>242207.02</v>
      </c>
      <c r="AB89" s="36"/>
      <c r="AD89" s="23"/>
      <c r="AE89" s="37"/>
    </row>
    <row r="90" spans="1:31" ht="12.75">
      <c r="A90" s="1" t="s">
        <v>195</v>
      </c>
      <c r="B90" s="2" t="s">
        <v>168</v>
      </c>
      <c r="C90" s="2" t="s">
        <v>168</v>
      </c>
      <c r="D90" s="25">
        <v>598910936</v>
      </c>
      <c r="E90" s="26">
        <v>199636978.66666666</v>
      </c>
      <c r="F90" s="27">
        <v>729000</v>
      </c>
      <c r="G90" s="26">
        <v>810000</v>
      </c>
      <c r="H90" s="26">
        <v>81000</v>
      </c>
      <c r="I90" s="26">
        <v>6131996.18</v>
      </c>
      <c r="J90" s="26">
        <v>14080805.874</v>
      </c>
      <c r="K90" s="26">
        <v>13999805.874</v>
      </c>
      <c r="L90" s="26">
        <v>13139371.139333336</v>
      </c>
      <c r="M90" s="26">
        <v>27139177.013333336</v>
      </c>
      <c r="N90" s="28">
        <v>22758615.568</v>
      </c>
      <c r="O90" s="29">
        <v>51620851.21992833</v>
      </c>
      <c r="P90" s="30">
        <v>6050996.18</v>
      </c>
      <c r="Q90" s="31">
        <v>16707619.388</v>
      </c>
      <c r="R90" s="31">
        <v>15897619.388</v>
      </c>
      <c r="S90" s="32">
        <v>8758809.694</v>
      </c>
      <c r="T90" s="33">
        <v>7948809.694</v>
      </c>
      <c r="U90" s="29">
        <v>4033997.4533333327</v>
      </c>
      <c r="V90" s="34">
        <v>27949177.013333336</v>
      </c>
      <c r="W90" s="35">
        <v>17864183.380000003</v>
      </c>
      <c r="X90" s="31">
        <v>17054183.380000003</v>
      </c>
      <c r="AB90" s="36"/>
      <c r="AD90" s="23"/>
      <c r="AE90" s="37"/>
    </row>
    <row r="91" spans="1:31" ht="12.75">
      <c r="A91" s="1" t="s">
        <v>196</v>
      </c>
      <c r="B91" s="2" t="s">
        <v>197</v>
      </c>
      <c r="C91" s="2" t="s">
        <v>168</v>
      </c>
      <c r="D91" s="25">
        <v>28662101</v>
      </c>
      <c r="E91" s="26">
        <v>9554033.666666666</v>
      </c>
      <c r="F91" s="27">
        <v>913999.8999621301</v>
      </c>
      <c r="G91" s="26">
        <v>1015555.4444023668</v>
      </c>
      <c r="H91" s="26">
        <v>101555.54444023664</v>
      </c>
      <c r="I91" s="26">
        <v>384089.19444023666</v>
      </c>
      <c r="J91" s="26">
        <v>279624.56623905327</v>
      </c>
      <c r="K91" s="26">
        <v>178069.02179881663</v>
      </c>
      <c r="L91" s="26">
        <v>143940.24713215008</v>
      </c>
      <c r="M91" s="26">
        <v>322009.26893096673</v>
      </c>
      <c r="N91" s="28">
        <v>1089159.838</v>
      </c>
      <c r="O91" s="29">
        <v>2410285.3608599217</v>
      </c>
      <c r="P91" s="30">
        <v>282533.65</v>
      </c>
      <c r="Q91" s="31">
        <v>806626.188</v>
      </c>
      <c r="R91" s="31">
        <v>-208929.2564023668</v>
      </c>
      <c r="S91" s="32">
        <v>911090.8162011834</v>
      </c>
      <c r="T91" s="33">
        <v>-104464.6282011834</v>
      </c>
      <c r="U91" s="29">
        <v>188355.7666666667</v>
      </c>
      <c r="V91" s="34">
        <v>1337564.7133333334</v>
      </c>
      <c r="W91" s="35">
        <v>866675.2966666667</v>
      </c>
      <c r="X91" s="31">
        <v>-148880.1477357</v>
      </c>
      <c r="AB91" s="36"/>
      <c r="AD91" s="23"/>
      <c r="AE91" s="37"/>
    </row>
    <row r="92" spans="1:31" ht="12.75">
      <c r="A92" s="1" t="s">
        <v>198</v>
      </c>
      <c r="B92" s="2" t="s">
        <v>199</v>
      </c>
      <c r="C92" s="2" t="s">
        <v>168</v>
      </c>
      <c r="D92" s="25">
        <v>17545523</v>
      </c>
      <c r="E92" s="26">
        <v>5848507.666666667</v>
      </c>
      <c r="F92" s="27">
        <v>-11653.848464718805</v>
      </c>
      <c r="G92" s="26">
        <v>252500.05006890665</v>
      </c>
      <c r="H92" s="26">
        <v>264153.89853362547</v>
      </c>
      <c r="I92" s="26">
        <v>470341.91853362543</v>
      </c>
      <c r="J92" s="26">
        <v>574362.8204991721</v>
      </c>
      <c r="K92" s="26">
        <v>310208.9219655466</v>
      </c>
      <c r="L92" s="26">
        <v>256082.10129888012</v>
      </c>
      <c r="M92" s="26">
        <v>566291.0232644267</v>
      </c>
      <c r="N92" s="28">
        <v>666729.8740000001</v>
      </c>
      <c r="O92" s="29">
        <v>1758983.279303873</v>
      </c>
      <c r="P92" s="30">
        <v>206188.02</v>
      </c>
      <c r="Q92" s="31">
        <v>460541.85400000005</v>
      </c>
      <c r="R92" s="31">
        <v>208041.8039310934</v>
      </c>
      <c r="S92" s="32">
        <v>356520.95203445334</v>
      </c>
      <c r="T92" s="33">
        <v>104020.90196554668</v>
      </c>
      <c r="U92" s="29">
        <v>137458.68</v>
      </c>
      <c r="V92" s="34">
        <v>818791.0733333335</v>
      </c>
      <c r="W92" s="35">
        <v>475144.37333333347</v>
      </c>
      <c r="X92" s="31">
        <v>222644.3232644268</v>
      </c>
      <c r="AB92" s="36"/>
      <c r="AD92" s="23"/>
      <c r="AE92" s="37"/>
    </row>
    <row r="93" spans="1:31" ht="25.5">
      <c r="A93" s="1" t="s">
        <v>200</v>
      </c>
      <c r="B93" s="2" t="s">
        <v>201</v>
      </c>
      <c r="C93" s="2" t="s">
        <v>168</v>
      </c>
      <c r="D93" s="25">
        <v>37043906</v>
      </c>
      <c r="E93" s="26">
        <v>12347968.666666666</v>
      </c>
      <c r="F93" s="27">
        <v>-12750.112952215659</v>
      </c>
      <c r="G93" s="26">
        <v>276252.4472980058</v>
      </c>
      <c r="H93" s="26">
        <v>289002.56025022146</v>
      </c>
      <c r="I93" s="26">
        <v>636845.4202502214</v>
      </c>
      <c r="J93" s="26">
        <v>1028631.9806012184</v>
      </c>
      <c r="K93" s="26">
        <v>739629.420350997</v>
      </c>
      <c r="L93" s="26">
        <v>712833.7456843306</v>
      </c>
      <c r="M93" s="26">
        <v>1452463.1660353276</v>
      </c>
      <c r="N93" s="28">
        <v>1407668.428</v>
      </c>
      <c r="O93" s="29">
        <v>2967436.103054086</v>
      </c>
      <c r="P93" s="30">
        <v>347842.86</v>
      </c>
      <c r="Q93" s="31">
        <v>1059825.568</v>
      </c>
      <c r="R93" s="31">
        <v>783573.1207019942</v>
      </c>
      <c r="S93" s="32">
        <v>668039.0076490028</v>
      </c>
      <c r="T93" s="33">
        <v>391786.560350997</v>
      </c>
      <c r="U93" s="29">
        <v>231895.24</v>
      </c>
      <c r="V93" s="34">
        <v>1728715.6133333335</v>
      </c>
      <c r="W93" s="35">
        <v>1148977.5133333334</v>
      </c>
      <c r="X93" s="31">
        <v>872725.0660353276</v>
      </c>
      <c r="AB93" s="36"/>
      <c r="AD93" s="23"/>
      <c r="AE93" s="37"/>
    </row>
    <row r="94" spans="1:31" ht="12.75">
      <c r="A94" s="1" t="s">
        <v>202</v>
      </c>
      <c r="B94" s="2" t="s">
        <v>203</v>
      </c>
      <c r="C94" s="2" t="s">
        <v>168</v>
      </c>
      <c r="D94" s="25">
        <v>14865156</v>
      </c>
      <c r="E94" s="26">
        <v>4955052</v>
      </c>
      <c r="F94" s="27">
        <v>193696.875</v>
      </c>
      <c r="G94" s="26">
        <v>215218.75</v>
      </c>
      <c r="H94" s="26">
        <v>21521.875</v>
      </c>
      <c r="I94" s="26">
        <v>147519.10499999998</v>
      </c>
      <c r="J94" s="26">
        <v>259349.07900000003</v>
      </c>
      <c r="K94" s="26">
        <v>237827.20400000003</v>
      </c>
      <c r="L94" s="26">
        <v>240661.326</v>
      </c>
      <c r="M94" s="26">
        <v>478488.53</v>
      </c>
      <c r="N94" s="28">
        <v>564875.9280000001</v>
      </c>
      <c r="O94" s="29">
        <v>1074878.263095035</v>
      </c>
      <c r="P94" s="30">
        <v>125997.23</v>
      </c>
      <c r="Q94" s="31">
        <v>438878.6980000001</v>
      </c>
      <c r="R94" s="31">
        <v>223659.9480000001</v>
      </c>
      <c r="S94" s="32">
        <v>327048.72400000005</v>
      </c>
      <c r="T94" s="33">
        <v>111829.97400000005</v>
      </c>
      <c r="U94" s="29">
        <v>83998.15333333334</v>
      </c>
      <c r="V94" s="34">
        <v>693707.28</v>
      </c>
      <c r="W94" s="35">
        <v>483711.8966666667</v>
      </c>
      <c r="X94" s="31">
        <v>268493.1466666667</v>
      </c>
      <c r="AB94" s="36"/>
      <c r="AD94" s="23"/>
      <c r="AE94" s="37"/>
    </row>
    <row r="95" spans="1:31" ht="25.5">
      <c r="A95" s="1" t="s">
        <v>204</v>
      </c>
      <c r="B95" s="2" t="s">
        <v>205</v>
      </c>
      <c r="C95" s="2" t="s">
        <v>168</v>
      </c>
      <c r="D95" s="25">
        <v>12553266</v>
      </c>
      <c r="E95" s="26">
        <v>4184422</v>
      </c>
      <c r="F95" s="27">
        <v>-12461.5522727168</v>
      </c>
      <c r="G95" s="26">
        <v>270000.2992421968</v>
      </c>
      <c r="H95" s="26">
        <v>282461.8515149136</v>
      </c>
      <c r="I95" s="26">
        <v>424798.7415149136</v>
      </c>
      <c r="J95" s="26">
        <v>457142.2008938152</v>
      </c>
      <c r="K95" s="26">
        <v>174680.3493789016</v>
      </c>
      <c r="L95" s="26">
        <v>141138.4313789017</v>
      </c>
      <c r="M95" s="26">
        <v>315818.7807578033</v>
      </c>
      <c r="N95" s="28">
        <v>477024.108</v>
      </c>
      <c r="O95" s="29">
        <v>1214271.3700733664</v>
      </c>
      <c r="P95" s="30">
        <v>142336.89</v>
      </c>
      <c r="Q95" s="31">
        <v>334687.218</v>
      </c>
      <c r="R95" s="31">
        <v>64686.918757803214</v>
      </c>
      <c r="S95" s="32">
        <v>302343.75862109836</v>
      </c>
      <c r="T95" s="33">
        <v>32343.459378901578</v>
      </c>
      <c r="U95" s="29">
        <v>94891.26</v>
      </c>
      <c r="V95" s="34">
        <v>585819.08</v>
      </c>
      <c r="W95" s="35">
        <v>348590.93</v>
      </c>
      <c r="X95" s="31">
        <v>78590.63075780327</v>
      </c>
      <c r="AB95" s="36"/>
      <c r="AD95" s="23"/>
      <c r="AE95" s="37"/>
    </row>
    <row r="96" spans="1:31" ht="25.5">
      <c r="A96" s="1" t="s">
        <v>206</v>
      </c>
      <c r="B96" s="2" t="s">
        <v>207</v>
      </c>
      <c r="C96" s="2" t="s">
        <v>168</v>
      </c>
      <c r="D96" s="25">
        <v>23075980</v>
      </c>
      <c r="E96" s="26">
        <v>7691993.333333333</v>
      </c>
      <c r="F96" s="27">
        <v>-39403.846153846185</v>
      </c>
      <c r="G96" s="26">
        <v>853750</v>
      </c>
      <c r="H96" s="26">
        <v>893153.8461538462</v>
      </c>
      <c r="I96" s="26">
        <v>1119412.2161538461</v>
      </c>
      <c r="J96" s="26">
        <v>1017851.6511538462</v>
      </c>
      <c r="K96" s="26">
        <v>124697.80499999993</v>
      </c>
      <c r="L96" s="26">
        <v>98431.2616666666</v>
      </c>
      <c r="M96" s="26">
        <v>223129.06666666653</v>
      </c>
      <c r="N96" s="28">
        <v>876887.24</v>
      </c>
      <c r="O96" s="29">
        <v>1930202.781095376</v>
      </c>
      <c r="P96" s="30">
        <v>226258.37</v>
      </c>
      <c r="Q96" s="31">
        <v>650628.87</v>
      </c>
      <c r="R96" s="31">
        <v>-203121.13</v>
      </c>
      <c r="S96" s="32">
        <v>752189.435</v>
      </c>
      <c r="T96" s="33">
        <v>-101560.56499999994</v>
      </c>
      <c r="U96" s="29">
        <v>150838.91333333333</v>
      </c>
      <c r="V96" s="34">
        <v>1076879.0666666667</v>
      </c>
      <c r="W96" s="35">
        <v>699781.7833333333</v>
      </c>
      <c r="X96" s="31">
        <v>-153968.21666666667</v>
      </c>
      <c r="AB96" s="36"/>
      <c r="AD96" s="23"/>
      <c r="AE96" s="37"/>
    </row>
    <row r="97" spans="1:31" ht="12.75">
      <c r="A97" s="1" t="s">
        <v>208</v>
      </c>
      <c r="B97" s="2" t="s">
        <v>209</v>
      </c>
      <c r="C97" s="2" t="s">
        <v>168</v>
      </c>
      <c r="D97" s="25">
        <v>10870028</v>
      </c>
      <c r="E97" s="26">
        <v>3623342.6666666665</v>
      </c>
      <c r="F97" s="27">
        <v>595000.200113005</v>
      </c>
      <c r="G97" s="26">
        <v>661111.3334588945</v>
      </c>
      <c r="H97" s="26">
        <v>66111.13334588951</v>
      </c>
      <c r="I97" s="26">
        <v>168952.45334588952</v>
      </c>
      <c r="J97" s="26">
        <v>-6493.3413835577085</v>
      </c>
      <c r="K97" s="26">
        <v>-72604.47472944722</v>
      </c>
      <c r="L97" s="26">
        <v>-81238.88539611391</v>
      </c>
      <c r="M97" s="26">
        <v>-153843.36012556113</v>
      </c>
      <c r="N97" s="28">
        <v>413061.064</v>
      </c>
      <c r="O97" s="29">
        <v>877335.949496673</v>
      </c>
      <c r="P97" s="30">
        <v>102841.32</v>
      </c>
      <c r="Q97" s="31">
        <v>310219.744</v>
      </c>
      <c r="R97" s="31">
        <v>-350891.5894588945</v>
      </c>
      <c r="S97" s="32">
        <v>485665.5387294473</v>
      </c>
      <c r="T97" s="33">
        <v>-175445.79472944723</v>
      </c>
      <c r="U97" s="29">
        <v>68560.88</v>
      </c>
      <c r="V97" s="34">
        <v>507267.9733333334</v>
      </c>
      <c r="W97" s="35">
        <v>335865.7733333334</v>
      </c>
      <c r="X97" s="31">
        <v>-325245.56012556114</v>
      </c>
      <c r="AB97" s="36"/>
      <c r="AD97" s="23"/>
      <c r="AE97" s="37"/>
    </row>
    <row r="98" spans="1:31" ht="12.75">
      <c r="A98" s="1" t="s">
        <v>210</v>
      </c>
      <c r="B98" s="2" t="s">
        <v>211</v>
      </c>
      <c r="C98" s="2" t="s">
        <v>168</v>
      </c>
      <c r="D98" s="25">
        <v>101476945</v>
      </c>
      <c r="E98" s="26">
        <v>33825648.333333336</v>
      </c>
      <c r="F98" s="27">
        <v>-102870</v>
      </c>
      <c r="G98" s="26">
        <v>2228850</v>
      </c>
      <c r="H98" s="26">
        <v>2331720</v>
      </c>
      <c r="I98" s="26">
        <v>3354666.32</v>
      </c>
      <c r="J98" s="26">
        <v>3656830.115</v>
      </c>
      <c r="K98" s="26">
        <v>1325110.1150000002</v>
      </c>
      <c r="L98" s="26">
        <v>1181630.6516666673</v>
      </c>
      <c r="M98" s="26">
        <v>2506740.7666666675</v>
      </c>
      <c r="N98" s="28">
        <v>3856123.91</v>
      </c>
      <c r="O98" s="29">
        <v>8726721.71984303</v>
      </c>
      <c r="P98" s="30">
        <v>1022946.32</v>
      </c>
      <c r="Q98" s="31">
        <v>2833177.59</v>
      </c>
      <c r="R98" s="31">
        <v>604327.5900000008</v>
      </c>
      <c r="S98" s="32">
        <v>2531013.7950000004</v>
      </c>
      <c r="T98" s="33">
        <v>302163.7950000004</v>
      </c>
      <c r="U98" s="29">
        <v>681964.2133333334</v>
      </c>
      <c r="V98" s="34">
        <v>4735590.766666668</v>
      </c>
      <c r="W98" s="35">
        <v>3030680.2333333343</v>
      </c>
      <c r="X98" s="31">
        <v>801830.2333333343</v>
      </c>
      <c r="AB98" s="36"/>
      <c r="AD98" s="23"/>
      <c r="AE98" s="37"/>
    </row>
    <row r="99" spans="1:31" ht="25.5">
      <c r="A99" s="1" t="s">
        <v>212</v>
      </c>
      <c r="B99" s="2" t="s">
        <v>213</v>
      </c>
      <c r="C99" s="2" t="s">
        <v>168</v>
      </c>
      <c r="D99" s="25">
        <v>18585488</v>
      </c>
      <c r="E99" s="26">
        <v>6195162.666666667</v>
      </c>
      <c r="F99" s="27">
        <v>-51990</v>
      </c>
      <c r="G99" s="26">
        <v>1126450</v>
      </c>
      <c r="H99" s="26">
        <v>1178440</v>
      </c>
      <c r="I99" s="26">
        <v>1369876.69</v>
      </c>
      <c r="J99" s="26">
        <v>1064057.617</v>
      </c>
      <c r="K99" s="26">
        <v>-114382.38299999991</v>
      </c>
      <c r="L99" s="26">
        <v>-144744.8436666666</v>
      </c>
      <c r="M99" s="26">
        <v>-259127.2266666665</v>
      </c>
      <c r="N99" s="28">
        <v>706248.5440000001</v>
      </c>
      <c r="O99" s="29">
        <v>1633140.1637945743</v>
      </c>
      <c r="P99" s="30">
        <v>191436.69</v>
      </c>
      <c r="Q99" s="31">
        <v>514811.8540000001</v>
      </c>
      <c r="R99" s="31">
        <v>-611638.146</v>
      </c>
      <c r="S99" s="32">
        <v>820630.9270000001</v>
      </c>
      <c r="T99" s="33">
        <v>-305819.07299999986</v>
      </c>
      <c r="U99" s="29">
        <v>127624.46</v>
      </c>
      <c r="V99" s="34">
        <v>867322.7733333334</v>
      </c>
      <c r="W99" s="35">
        <v>548261.6233333335</v>
      </c>
      <c r="X99" s="31">
        <v>-578188.3766666665</v>
      </c>
      <c r="AB99" s="36"/>
      <c r="AD99" s="23"/>
      <c r="AE99" s="37"/>
    </row>
    <row r="100" spans="1:31" ht="12.75">
      <c r="A100" s="1" t="s">
        <v>214</v>
      </c>
      <c r="B100" s="2" t="s">
        <v>215</v>
      </c>
      <c r="C100" s="2" t="s">
        <v>168</v>
      </c>
      <c r="D100" s="25">
        <v>15862262</v>
      </c>
      <c r="E100" s="26">
        <v>5287420.666666667</v>
      </c>
      <c r="F100" s="27">
        <v>-45300</v>
      </c>
      <c r="G100" s="26">
        <v>981500</v>
      </c>
      <c r="H100" s="26">
        <v>1026800</v>
      </c>
      <c r="I100" s="26">
        <v>1164538.54</v>
      </c>
      <c r="J100" s="26">
        <v>906302.248</v>
      </c>
      <c r="K100" s="26">
        <v>-120497.75199999998</v>
      </c>
      <c r="L100" s="26">
        <v>-120763.35466666661</v>
      </c>
      <c r="M100" s="26">
        <v>-241261.10666666657</v>
      </c>
      <c r="N100" s="28">
        <v>602765.956</v>
      </c>
      <c r="O100" s="29">
        <v>1175042.996075755</v>
      </c>
      <c r="P100" s="30">
        <v>137738.54</v>
      </c>
      <c r="Q100" s="31">
        <v>465027.41599999997</v>
      </c>
      <c r="R100" s="31">
        <v>-516472.58400000003</v>
      </c>
      <c r="S100" s="32">
        <v>723263.708</v>
      </c>
      <c r="T100" s="33">
        <v>-258236.29200000002</v>
      </c>
      <c r="U100" s="29">
        <v>91825.69333333334</v>
      </c>
      <c r="V100" s="34">
        <v>740238.8933333334</v>
      </c>
      <c r="W100" s="35">
        <v>510674.66</v>
      </c>
      <c r="X100" s="31">
        <v>-470825.34</v>
      </c>
      <c r="AB100" s="36"/>
      <c r="AD100" s="23"/>
      <c r="AE100" s="37"/>
    </row>
    <row r="101" spans="1:31" ht="12.75">
      <c r="A101" s="1" t="s">
        <v>216</v>
      </c>
      <c r="B101" s="2" t="s">
        <v>217</v>
      </c>
      <c r="C101" s="2" t="s">
        <v>168</v>
      </c>
      <c r="D101" s="25">
        <v>32585437</v>
      </c>
      <c r="E101" s="26">
        <v>10861812.333333334</v>
      </c>
      <c r="F101" s="27">
        <v>-62017.78897790109</v>
      </c>
      <c r="G101" s="26">
        <v>1343718.7611878535</v>
      </c>
      <c r="H101" s="26">
        <v>1405736.5501657545</v>
      </c>
      <c r="I101" s="26">
        <v>1708464.8601657546</v>
      </c>
      <c r="J101" s="26">
        <v>1504364.6275718277</v>
      </c>
      <c r="K101" s="26">
        <v>98628.07740607322</v>
      </c>
      <c r="L101" s="26">
        <v>78306.88807274011</v>
      </c>
      <c r="M101" s="26">
        <v>176934.96547881333</v>
      </c>
      <c r="N101" s="28">
        <v>1238246.6060000001</v>
      </c>
      <c r="O101" s="29">
        <v>2582565.3472103737</v>
      </c>
      <c r="P101" s="30">
        <v>302728.31</v>
      </c>
      <c r="Q101" s="31">
        <v>935518.2960000001</v>
      </c>
      <c r="R101" s="31">
        <v>-408200.46518785344</v>
      </c>
      <c r="S101" s="32">
        <v>1139618.5285939267</v>
      </c>
      <c r="T101" s="33">
        <v>-204100.23259392683</v>
      </c>
      <c r="U101" s="29">
        <v>201818.87333333335</v>
      </c>
      <c r="V101" s="34">
        <v>1520653.7266666668</v>
      </c>
      <c r="W101" s="35">
        <v>1016106.5433333335</v>
      </c>
      <c r="X101" s="31">
        <v>-327612.2178545201</v>
      </c>
      <c r="AB101" s="36"/>
      <c r="AD101" s="23"/>
      <c r="AE101" s="37"/>
    </row>
    <row r="102" spans="1:31" ht="12.75">
      <c r="A102" s="1" t="s">
        <v>218</v>
      </c>
      <c r="B102" s="2" t="s">
        <v>219</v>
      </c>
      <c r="C102" s="2" t="s">
        <v>168</v>
      </c>
      <c r="D102" s="25">
        <v>26096918</v>
      </c>
      <c r="E102" s="26">
        <v>8698972.666666666</v>
      </c>
      <c r="F102" s="27">
        <v>54900</v>
      </c>
      <c r="G102" s="26">
        <v>61000</v>
      </c>
      <c r="H102" s="26">
        <v>6100</v>
      </c>
      <c r="I102" s="26">
        <v>242457.3</v>
      </c>
      <c r="J102" s="26">
        <v>589620.092</v>
      </c>
      <c r="K102" s="26">
        <v>583520.092</v>
      </c>
      <c r="L102" s="26">
        <v>573336.0813333333</v>
      </c>
      <c r="M102" s="26">
        <v>1156856.1733333333</v>
      </c>
      <c r="N102" s="28">
        <v>991682.884</v>
      </c>
      <c r="O102" s="29">
        <v>2016356.423818461</v>
      </c>
      <c r="P102" s="30">
        <v>236357.3</v>
      </c>
      <c r="Q102" s="31">
        <v>755325.584</v>
      </c>
      <c r="R102" s="31">
        <v>694325.584</v>
      </c>
      <c r="S102" s="32">
        <v>408162.792</v>
      </c>
      <c r="T102" s="33">
        <v>347162.792</v>
      </c>
      <c r="U102" s="29">
        <v>157571.53333333333</v>
      </c>
      <c r="V102" s="34">
        <v>1217856.1733333333</v>
      </c>
      <c r="W102" s="35">
        <v>823927.34</v>
      </c>
      <c r="X102" s="31">
        <v>762927.34</v>
      </c>
      <c r="AB102" s="36"/>
      <c r="AD102" s="23"/>
      <c r="AE102" s="37"/>
    </row>
    <row r="103" spans="1:31" ht="12.75">
      <c r="A103" s="1" t="s">
        <v>220</v>
      </c>
      <c r="B103" s="2" t="s">
        <v>221</v>
      </c>
      <c r="C103" s="2" t="s">
        <v>168</v>
      </c>
      <c r="D103" s="25">
        <v>57971709</v>
      </c>
      <c r="E103" s="26">
        <v>19323903</v>
      </c>
      <c r="F103" s="27">
        <v>800100</v>
      </c>
      <c r="G103" s="26">
        <v>889000</v>
      </c>
      <c r="H103" s="26">
        <v>88900</v>
      </c>
      <c r="I103" s="26">
        <v>591739.7</v>
      </c>
      <c r="J103" s="26">
        <v>997282.3210000002</v>
      </c>
      <c r="K103" s="26">
        <v>908382.3210000002</v>
      </c>
      <c r="L103" s="26">
        <v>907964.0989999998</v>
      </c>
      <c r="M103" s="26">
        <v>1816346.42</v>
      </c>
      <c r="N103" s="28">
        <v>2202924.9420000003</v>
      </c>
      <c r="O103" s="29">
        <v>4289709.094011261</v>
      </c>
      <c r="P103" s="30">
        <v>502839.7</v>
      </c>
      <c r="Q103" s="31">
        <v>1700085.2420000003</v>
      </c>
      <c r="R103" s="31">
        <v>811085.2420000003</v>
      </c>
      <c r="S103" s="32">
        <v>1294542.6210000003</v>
      </c>
      <c r="T103" s="33">
        <v>405542.6210000003</v>
      </c>
      <c r="U103" s="29">
        <v>335226.4666666667</v>
      </c>
      <c r="V103" s="34">
        <v>2705346.42</v>
      </c>
      <c r="W103" s="35">
        <v>1867280.2533333334</v>
      </c>
      <c r="X103" s="31">
        <v>978280.2533333334</v>
      </c>
      <c r="AB103" s="36"/>
      <c r="AD103" s="23"/>
      <c r="AE103" s="37"/>
    </row>
    <row r="104" spans="1:31" ht="12.75">
      <c r="A104" s="1" t="s">
        <v>222</v>
      </c>
      <c r="B104" s="2" t="s">
        <v>223</v>
      </c>
      <c r="C104" s="2" t="s">
        <v>224</v>
      </c>
      <c r="D104" s="25">
        <v>19061667</v>
      </c>
      <c r="E104" s="26">
        <v>6353889</v>
      </c>
      <c r="F104" s="27">
        <v>-120</v>
      </c>
      <c r="G104" s="26">
        <v>2600</v>
      </c>
      <c r="H104" s="26">
        <v>2720</v>
      </c>
      <c r="I104" s="26">
        <v>205225.23</v>
      </c>
      <c r="J104" s="26">
        <v>464844.28800000006</v>
      </c>
      <c r="K104" s="26">
        <v>462124.28800000006</v>
      </c>
      <c r="L104" s="26">
        <v>424820.172</v>
      </c>
      <c r="M104" s="26">
        <v>886944.46</v>
      </c>
      <c r="N104" s="28">
        <v>724343.346</v>
      </c>
      <c r="O104" s="29">
        <v>1727565.5178297218</v>
      </c>
      <c r="P104" s="30">
        <v>202505.23</v>
      </c>
      <c r="Q104" s="31">
        <v>521838.11600000004</v>
      </c>
      <c r="R104" s="31">
        <v>519238.11600000004</v>
      </c>
      <c r="S104" s="32">
        <v>262219.058</v>
      </c>
      <c r="T104" s="33">
        <v>259619.05800000002</v>
      </c>
      <c r="U104" s="29">
        <v>135003.48666666666</v>
      </c>
      <c r="V104" s="34">
        <v>889544.46</v>
      </c>
      <c r="W104" s="35">
        <v>552035.7433333334</v>
      </c>
      <c r="X104" s="31">
        <v>549435.7433333334</v>
      </c>
      <c r="AB104" s="36"/>
      <c r="AD104" s="23"/>
      <c r="AE104" s="37"/>
    </row>
    <row r="105" spans="1:31" ht="12.75">
      <c r="A105" s="1" t="s">
        <v>225</v>
      </c>
      <c r="B105" s="2" t="s">
        <v>226</v>
      </c>
      <c r="C105" s="2" t="s">
        <v>224</v>
      </c>
      <c r="D105" s="25">
        <v>13772212</v>
      </c>
      <c r="E105" s="26">
        <v>4590737.333333333</v>
      </c>
      <c r="F105" s="27">
        <v>-2134.610882632074</v>
      </c>
      <c r="G105" s="26">
        <v>46249.90245702837</v>
      </c>
      <c r="H105" s="26">
        <v>48384.51333966045</v>
      </c>
      <c r="I105" s="26">
        <v>205186.48333966045</v>
      </c>
      <c r="J105" s="26">
        <v>365332.5751111463</v>
      </c>
      <c r="K105" s="26">
        <v>316948.06177148584</v>
      </c>
      <c r="L105" s="26">
        <v>279505.2624381525</v>
      </c>
      <c r="M105" s="26">
        <v>596453.3242096384</v>
      </c>
      <c r="N105" s="28">
        <v>523344.056</v>
      </c>
      <c r="O105" s="29">
        <v>1337672.4961610646</v>
      </c>
      <c r="P105" s="30">
        <v>156801.97</v>
      </c>
      <c r="Q105" s="31">
        <v>366542.086</v>
      </c>
      <c r="R105" s="31">
        <v>320292.1835429716</v>
      </c>
      <c r="S105" s="32">
        <v>206395.9942285142</v>
      </c>
      <c r="T105" s="33">
        <v>160146.09177148584</v>
      </c>
      <c r="U105" s="29">
        <v>104534.64666666667</v>
      </c>
      <c r="V105" s="34">
        <v>642703.2266666667</v>
      </c>
      <c r="W105" s="35">
        <v>381366.61</v>
      </c>
      <c r="X105" s="31">
        <v>335116.70754297165</v>
      </c>
      <c r="AB105" s="36"/>
      <c r="AD105" s="23"/>
      <c r="AE105" s="37"/>
    </row>
    <row r="106" spans="1:31" ht="12.75">
      <c r="A106" s="1" t="s">
        <v>227</v>
      </c>
      <c r="B106" s="2" t="s">
        <v>228</v>
      </c>
      <c r="C106" s="2" t="s">
        <v>224</v>
      </c>
      <c r="D106" s="25">
        <v>38653315</v>
      </c>
      <c r="E106" s="26">
        <v>12884438.333333334</v>
      </c>
      <c r="F106" s="27">
        <v>-35653.9476817934</v>
      </c>
      <c r="G106" s="26">
        <v>772502.1997721917</v>
      </c>
      <c r="H106" s="26">
        <v>808156.1474539851</v>
      </c>
      <c r="I106" s="26">
        <v>1076830.437453985</v>
      </c>
      <c r="J106" s="26">
        <v>1290655.1775678892</v>
      </c>
      <c r="K106" s="26">
        <v>482499.03011390415</v>
      </c>
      <c r="L106" s="26">
        <v>548820.136780571</v>
      </c>
      <c r="M106" s="26">
        <v>1031319.1668944751</v>
      </c>
      <c r="N106" s="28">
        <v>1468825.97</v>
      </c>
      <c r="O106" s="29">
        <v>2292051.6123528406</v>
      </c>
      <c r="P106" s="30">
        <v>268674.29</v>
      </c>
      <c r="Q106" s="31">
        <v>1200151.68</v>
      </c>
      <c r="R106" s="31">
        <v>427649.48022780847</v>
      </c>
      <c r="S106" s="32">
        <v>986326.9398860959</v>
      </c>
      <c r="T106" s="33">
        <v>213824.74011390423</v>
      </c>
      <c r="U106" s="29">
        <v>179116.19333333333</v>
      </c>
      <c r="V106" s="34">
        <v>1803821.366666667</v>
      </c>
      <c r="W106" s="35">
        <v>1356030.8833333335</v>
      </c>
      <c r="X106" s="31">
        <v>583528.6835611418</v>
      </c>
      <c r="AB106" s="36"/>
      <c r="AD106" s="23"/>
      <c r="AE106" s="37"/>
    </row>
    <row r="107" spans="1:31" ht="12.75">
      <c r="A107" s="1" t="s">
        <v>229</v>
      </c>
      <c r="B107" s="2" t="s">
        <v>230</v>
      </c>
      <c r="C107" s="2" t="s">
        <v>224</v>
      </c>
      <c r="D107" s="25">
        <v>17503667</v>
      </c>
      <c r="E107" s="26">
        <v>5834555.666666667</v>
      </c>
      <c r="F107" s="27">
        <v>-11596.207104845405</v>
      </c>
      <c r="G107" s="26">
        <v>251251.15393831686</v>
      </c>
      <c r="H107" s="26">
        <v>262847.36104316224</v>
      </c>
      <c r="I107" s="26">
        <v>420197.00104316225</v>
      </c>
      <c r="J107" s="26">
        <v>548466.2770740038</v>
      </c>
      <c r="K107" s="26">
        <v>285618.9160308416</v>
      </c>
      <c r="L107" s="26">
        <v>279967.723364175</v>
      </c>
      <c r="M107" s="26">
        <v>565586.6393950166</v>
      </c>
      <c r="N107" s="28">
        <v>665139.346</v>
      </c>
      <c r="O107" s="29">
        <v>1342344.6510834328</v>
      </c>
      <c r="P107" s="30">
        <v>157349.64</v>
      </c>
      <c r="Q107" s="31">
        <v>507789.706</v>
      </c>
      <c r="R107" s="31">
        <v>256538.55206168315</v>
      </c>
      <c r="S107" s="32">
        <v>379520.42996915843</v>
      </c>
      <c r="T107" s="33">
        <v>128269.27603084157</v>
      </c>
      <c r="U107" s="29">
        <v>104899.76</v>
      </c>
      <c r="V107" s="34">
        <v>816837.7933333335</v>
      </c>
      <c r="W107" s="35">
        <v>554588.3933333334</v>
      </c>
      <c r="X107" s="31">
        <v>303337.2393950166</v>
      </c>
      <c r="AB107" s="36"/>
      <c r="AD107" s="23"/>
      <c r="AE107" s="37"/>
    </row>
    <row r="108" spans="1:31" ht="12.75">
      <c r="A108" s="1" t="s">
        <v>231</v>
      </c>
      <c r="B108" s="2" t="s">
        <v>232</v>
      </c>
      <c r="C108" s="2" t="s">
        <v>224</v>
      </c>
      <c r="D108" s="25">
        <v>17736950</v>
      </c>
      <c r="E108" s="26">
        <v>5912316.666666667</v>
      </c>
      <c r="F108" s="27">
        <v>-3173.0909392082226</v>
      </c>
      <c r="G108" s="26">
        <v>68750.30368284468</v>
      </c>
      <c r="H108" s="26">
        <v>71923.3946220529</v>
      </c>
      <c r="I108" s="26">
        <v>239589.4146220529</v>
      </c>
      <c r="J108" s="26">
        <v>458383.30278063053</v>
      </c>
      <c r="K108" s="26">
        <v>386459.90815857763</v>
      </c>
      <c r="L108" s="26">
        <v>372514.1214919111</v>
      </c>
      <c r="M108" s="26">
        <v>758974.0296504888</v>
      </c>
      <c r="N108" s="28">
        <v>674004.1</v>
      </c>
      <c r="O108" s="29">
        <v>1430353.3526701927</v>
      </c>
      <c r="P108" s="30">
        <v>167666.02</v>
      </c>
      <c r="Q108" s="31">
        <v>506338.08</v>
      </c>
      <c r="R108" s="31">
        <v>437587.7763171554</v>
      </c>
      <c r="S108" s="32">
        <v>287544.19184142235</v>
      </c>
      <c r="T108" s="33">
        <v>218793.88815857767</v>
      </c>
      <c r="U108" s="29">
        <v>111777.34666666666</v>
      </c>
      <c r="V108" s="34">
        <v>827724.3333333335</v>
      </c>
      <c r="W108" s="35">
        <v>548280.9666666668</v>
      </c>
      <c r="X108" s="31">
        <v>479530.6629838221</v>
      </c>
      <c r="AB108" s="36"/>
      <c r="AD108" s="23"/>
      <c r="AE108" s="37"/>
    </row>
    <row r="109" spans="1:31" ht="12.75">
      <c r="A109" s="1" t="s">
        <v>233</v>
      </c>
      <c r="B109" s="2" t="s">
        <v>234</v>
      </c>
      <c r="C109" s="2" t="s">
        <v>224</v>
      </c>
      <c r="D109" s="25">
        <v>71417324</v>
      </c>
      <c r="E109" s="26">
        <v>23805774.666666668</v>
      </c>
      <c r="F109" s="27">
        <v>-104422.61067443542</v>
      </c>
      <c r="G109" s="26">
        <v>2262489.8979461007</v>
      </c>
      <c r="H109" s="26">
        <v>2366912.508620536</v>
      </c>
      <c r="I109" s="26">
        <v>2940535.888620536</v>
      </c>
      <c r="J109" s="26">
        <v>2879408.4056474855</v>
      </c>
      <c r="K109" s="26">
        <v>512495.89702694956</v>
      </c>
      <c r="L109" s="26">
        <v>557822.6583602831</v>
      </c>
      <c r="M109" s="26">
        <v>1070318.5553872327</v>
      </c>
      <c r="N109" s="28">
        <v>2713858.3120000004</v>
      </c>
      <c r="O109" s="29">
        <v>4893562.36137178</v>
      </c>
      <c r="P109" s="30">
        <v>573623.38</v>
      </c>
      <c r="Q109" s="31">
        <v>2140234.9320000005</v>
      </c>
      <c r="R109" s="31">
        <v>-122254.96594610019</v>
      </c>
      <c r="S109" s="32">
        <v>2201362.4149730504</v>
      </c>
      <c r="T109" s="33">
        <v>-61127.482973050326</v>
      </c>
      <c r="U109" s="29">
        <v>382415.5866666667</v>
      </c>
      <c r="V109" s="34">
        <v>3332808.4533333336</v>
      </c>
      <c r="W109" s="35">
        <v>2376769.486666667</v>
      </c>
      <c r="X109" s="31">
        <v>114279.58872056613</v>
      </c>
      <c r="AB109" s="36"/>
      <c r="AD109" s="23"/>
      <c r="AE109" s="37"/>
    </row>
    <row r="110" spans="1:31" ht="12.75">
      <c r="A110" s="1" t="s">
        <v>235</v>
      </c>
      <c r="B110" s="2" t="s">
        <v>236</v>
      </c>
      <c r="C110" s="2" t="s">
        <v>224</v>
      </c>
      <c r="D110" s="25">
        <v>15476426</v>
      </c>
      <c r="E110" s="26">
        <v>5158808.666666667</v>
      </c>
      <c r="F110" s="27">
        <v>-923.0974270376997</v>
      </c>
      <c r="G110" s="26">
        <v>20000.444252483492</v>
      </c>
      <c r="H110" s="26">
        <v>20923.541679521193</v>
      </c>
      <c r="I110" s="26">
        <v>131052.5416795212</v>
      </c>
      <c r="J110" s="26">
        <v>360039.9135532795</v>
      </c>
      <c r="K110" s="26">
        <v>339116.37187375827</v>
      </c>
      <c r="L110" s="26">
        <v>363116.3972070916</v>
      </c>
      <c r="M110" s="26">
        <v>702232.7690808498</v>
      </c>
      <c r="N110" s="28">
        <v>588104.1880000001</v>
      </c>
      <c r="O110" s="29">
        <v>939506.9100836035</v>
      </c>
      <c r="P110" s="30">
        <v>110129</v>
      </c>
      <c r="Q110" s="31">
        <v>477975.1880000001</v>
      </c>
      <c r="R110" s="31">
        <v>457974.7437475166</v>
      </c>
      <c r="S110" s="32">
        <v>248987.81612624179</v>
      </c>
      <c r="T110" s="33">
        <v>228987.3718737583</v>
      </c>
      <c r="U110" s="29">
        <v>73419.33333333333</v>
      </c>
      <c r="V110" s="34">
        <v>722233.2133333335</v>
      </c>
      <c r="W110" s="35">
        <v>538684.88</v>
      </c>
      <c r="X110" s="31">
        <v>518684.43574751663</v>
      </c>
      <c r="AB110" s="36"/>
      <c r="AD110" s="23"/>
      <c r="AE110" s="37"/>
    </row>
    <row r="111" spans="1:31" ht="12.75">
      <c r="A111" s="1" t="s">
        <v>237</v>
      </c>
      <c r="B111" s="2" t="s">
        <v>238</v>
      </c>
      <c r="C111" s="2" t="s">
        <v>224</v>
      </c>
      <c r="D111" s="25">
        <v>14385047</v>
      </c>
      <c r="E111" s="26">
        <v>4795015.666666667</v>
      </c>
      <c r="F111" s="27">
        <v>50000.295473348306</v>
      </c>
      <c r="G111" s="26">
        <v>55555.883859275884</v>
      </c>
      <c r="H111" s="26">
        <v>5555.588385927578</v>
      </c>
      <c r="I111" s="26">
        <v>142788.16838592757</v>
      </c>
      <c r="J111" s="26">
        <v>319709.8294562897</v>
      </c>
      <c r="K111" s="26">
        <v>314154.24107036216</v>
      </c>
      <c r="L111" s="26">
        <v>301592.0684036955</v>
      </c>
      <c r="M111" s="26">
        <v>615746.3094740576</v>
      </c>
      <c r="N111" s="28">
        <v>546631.7860000001</v>
      </c>
      <c r="O111" s="29">
        <v>1170726.6678041287</v>
      </c>
      <c r="P111" s="30">
        <v>137232.58</v>
      </c>
      <c r="Q111" s="31">
        <v>409399.2060000001</v>
      </c>
      <c r="R111" s="31">
        <v>353843.3221407242</v>
      </c>
      <c r="S111" s="32">
        <v>232477.544929638</v>
      </c>
      <c r="T111" s="33">
        <v>176921.66107036214</v>
      </c>
      <c r="U111" s="29">
        <v>91488.38666666664</v>
      </c>
      <c r="V111" s="34">
        <v>671302.1933333335</v>
      </c>
      <c r="W111" s="35">
        <v>442581.22666666686</v>
      </c>
      <c r="X111" s="31">
        <v>387025.34280739096</v>
      </c>
      <c r="AB111" s="36"/>
      <c r="AD111" s="23"/>
      <c r="AE111" s="37"/>
    </row>
    <row r="112" spans="1:31" ht="12.75">
      <c r="A112" s="1" t="s">
        <v>239</v>
      </c>
      <c r="B112" s="2" t="s">
        <v>240</v>
      </c>
      <c r="C112" s="2" t="s">
        <v>224</v>
      </c>
      <c r="D112" s="25">
        <v>17251593</v>
      </c>
      <c r="E112" s="26">
        <v>5750531</v>
      </c>
      <c r="F112" s="27">
        <v>-5423.104761089973</v>
      </c>
      <c r="G112" s="26">
        <v>117500.60315694916</v>
      </c>
      <c r="H112" s="26">
        <v>122923.70791803913</v>
      </c>
      <c r="I112" s="26">
        <v>272789.4679180391</v>
      </c>
      <c r="J112" s="26">
        <v>466886.55333956453</v>
      </c>
      <c r="K112" s="26">
        <v>343962.8454215254</v>
      </c>
      <c r="L112" s="26">
        <v>343610.8914215255</v>
      </c>
      <c r="M112" s="26">
        <v>687573.7368430509</v>
      </c>
      <c r="N112" s="28">
        <v>655560.534</v>
      </c>
      <c r="O112" s="29">
        <v>1278499.914690326</v>
      </c>
      <c r="P112" s="30">
        <v>149865.76</v>
      </c>
      <c r="Q112" s="31">
        <v>505694.774</v>
      </c>
      <c r="R112" s="31">
        <v>388194.1708430508</v>
      </c>
      <c r="S112" s="32">
        <v>311597.68857847457</v>
      </c>
      <c r="T112" s="33">
        <v>194097.0854215254</v>
      </c>
      <c r="U112" s="29">
        <v>99910.50666666668</v>
      </c>
      <c r="V112" s="34">
        <v>805074.34</v>
      </c>
      <c r="W112" s="35">
        <v>555298.0733333334</v>
      </c>
      <c r="X112" s="31">
        <v>437797.4701763842</v>
      </c>
      <c r="AB112" s="36"/>
      <c r="AD112" s="23"/>
      <c r="AE112" s="37"/>
    </row>
    <row r="113" spans="1:31" ht="12.75">
      <c r="A113" s="1" t="s">
        <v>241</v>
      </c>
      <c r="B113" s="2" t="s">
        <v>242</v>
      </c>
      <c r="C113" s="2" t="s">
        <v>224</v>
      </c>
      <c r="D113" s="25">
        <v>32517888</v>
      </c>
      <c r="E113" s="26">
        <v>10839296</v>
      </c>
      <c r="F113" s="27">
        <v>-27288.5168740587</v>
      </c>
      <c r="G113" s="26">
        <v>591251.1989379388</v>
      </c>
      <c r="H113" s="26">
        <v>618539.7158119975</v>
      </c>
      <c r="I113" s="26">
        <v>847084.9358119975</v>
      </c>
      <c r="J113" s="26">
        <v>1055026.5983430282</v>
      </c>
      <c r="K113" s="26">
        <v>436486.8825310307</v>
      </c>
      <c r="L113" s="26">
        <v>489763.3585310308</v>
      </c>
      <c r="M113" s="26">
        <v>926250.2410620615</v>
      </c>
      <c r="N113" s="28">
        <v>1235679.744</v>
      </c>
      <c r="O113" s="29">
        <v>1949711.8239208325</v>
      </c>
      <c r="P113" s="30">
        <v>228545.22</v>
      </c>
      <c r="Q113" s="31">
        <v>1007134.524</v>
      </c>
      <c r="R113" s="31">
        <v>415883.3250620612</v>
      </c>
      <c r="S113" s="32">
        <v>799192.8614689694</v>
      </c>
      <c r="T113" s="33">
        <v>207941.6625310306</v>
      </c>
      <c r="U113" s="29">
        <v>152363.48</v>
      </c>
      <c r="V113" s="34">
        <v>1517501.44</v>
      </c>
      <c r="W113" s="35">
        <v>1136592.74</v>
      </c>
      <c r="X113" s="31">
        <v>545341.5410620614</v>
      </c>
      <c r="AB113" s="36"/>
      <c r="AD113" s="23"/>
      <c r="AE113" s="37"/>
    </row>
    <row r="114" spans="1:31" ht="12.75">
      <c r="A114" s="1" t="s">
        <v>243</v>
      </c>
      <c r="B114" s="2" t="s">
        <v>244</v>
      </c>
      <c r="C114" s="2" t="s">
        <v>224</v>
      </c>
      <c r="D114" s="25">
        <v>15899750</v>
      </c>
      <c r="E114" s="26">
        <v>5299916.666666667</v>
      </c>
      <c r="F114" s="27">
        <v>132000.7024639455</v>
      </c>
      <c r="G114" s="26">
        <v>146667.44718216165</v>
      </c>
      <c r="H114" s="26">
        <v>14666.744718216156</v>
      </c>
      <c r="I114" s="26">
        <v>203671.56471821616</v>
      </c>
      <c r="J114" s="26">
        <v>337930.68112713535</v>
      </c>
      <c r="K114" s="26">
        <v>323263.93640891917</v>
      </c>
      <c r="L114" s="26">
        <v>272056.9497422526</v>
      </c>
      <c r="M114" s="26">
        <v>595320.8861511718</v>
      </c>
      <c r="N114" s="28">
        <v>604190.5</v>
      </c>
      <c r="O114" s="29">
        <v>1612393.9600750725</v>
      </c>
      <c r="P114" s="30">
        <v>189004.82</v>
      </c>
      <c r="Q114" s="31">
        <v>415185.68</v>
      </c>
      <c r="R114" s="31">
        <v>268518.2328178383</v>
      </c>
      <c r="S114" s="32">
        <v>280926.56359108083</v>
      </c>
      <c r="T114" s="33">
        <v>134259.1164089192</v>
      </c>
      <c r="U114" s="29">
        <v>126003.21333333333</v>
      </c>
      <c r="V114" s="34">
        <v>741988.3333333335</v>
      </c>
      <c r="W114" s="35">
        <v>426980.3</v>
      </c>
      <c r="X114" s="31">
        <v>280312.85281783843</v>
      </c>
      <c r="AB114" s="36"/>
      <c r="AD114" s="23"/>
      <c r="AE114" s="37"/>
    </row>
    <row r="115" spans="1:31" ht="12.75">
      <c r="A115" s="1" t="s">
        <v>245</v>
      </c>
      <c r="B115" s="2" t="s">
        <v>246</v>
      </c>
      <c r="C115" s="2" t="s">
        <v>224</v>
      </c>
      <c r="D115" s="25">
        <v>20218265</v>
      </c>
      <c r="E115" s="26">
        <v>6739421.666666667</v>
      </c>
      <c r="F115" s="27">
        <v>-65070.00000000016</v>
      </c>
      <c r="G115" s="26">
        <v>1409850</v>
      </c>
      <c r="H115" s="26">
        <v>1474920</v>
      </c>
      <c r="I115" s="26">
        <v>1695625.27</v>
      </c>
      <c r="J115" s="26">
        <v>1264494.67</v>
      </c>
      <c r="K115" s="26">
        <v>-210425.33</v>
      </c>
      <c r="L115" s="26">
        <v>-255905.63666666663</v>
      </c>
      <c r="M115" s="26">
        <v>-466330.96666666644</v>
      </c>
      <c r="N115" s="28">
        <v>768294.07</v>
      </c>
      <c r="O115" s="29">
        <v>1882829.4659614398</v>
      </c>
      <c r="P115" s="30">
        <v>220705.27</v>
      </c>
      <c r="Q115" s="31">
        <v>547588.8</v>
      </c>
      <c r="R115" s="31">
        <v>-862261.2</v>
      </c>
      <c r="S115" s="32">
        <v>978719.4</v>
      </c>
      <c r="T115" s="33">
        <v>-431130.6</v>
      </c>
      <c r="U115" s="29">
        <v>147136.84666666665</v>
      </c>
      <c r="V115" s="34">
        <v>943519.0333333334</v>
      </c>
      <c r="W115" s="35">
        <v>575676.9166666667</v>
      </c>
      <c r="X115" s="31">
        <v>-834173.0833333333</v>
      </c>
      <c r="AB115" s="36"/>
      <c r="AD115" s="23"/>
      <c r="AE115" s="37"/>
    </row>
    <row r="116" spans="1:31" ht="12.75">
      <c r="A116" s="1" t="s">
        <v>247</v>
      </c>
      <c r="B116" s="2" t="s">
        <v>248</v>
      </c>
      <c r="C116" s="2" t="s">
        <v>224</v>
      </c>
      <c r="D116" s="25">
        <v>25700607</v>
      </c>
      <c r="E116" s="26">
        <v>8566869</v>
      </c>
      <c r="F116" s="27">
        <v>-145269.24923274145</v>
      </c>
      <c r="G116" s="26">
        <v>3147500.400042736</v>
      </c>
      <c r="H116" s="26">
        <v>3292769.6492754775</v>
      </c>
      <c r="I116" s="26">
        <v>3524454.2592754774</v>
      </c>
      <c r="J116" s="26">
        <v>2323173.287254109</v>
      </c>
      <c r="K116" s="26">
        <v>-969596.3620213685</v>
      </c>
      <c r="L116" s="26">
        <v>-978542.3780213677</v>
      </c>
      <c r="M116" s="26">
        <v>-1948138.7400427363</v>
      </c>
      <c r="N116" s="28">
        <v>976623.066</v>
      </c>
      <c r="O116" s="29">
        <v>1976493.8577034634</v>
      </c>
      <c r="P116" s="30">
        <v>231684.61</v>
      </c>
      <c r="Q116" s="31">
        <v>744938.456</v>
      </c>
      <c r="R116" s="31">
        <v>-2402561.9440427357</v>
      </c>
      <c r="S116" s="32">
        <v>1946219.4280213679</v>
      </c>
      <c r="T116" s="33">
        <v>-1201280.972021368</v>
      </c>
      <c r="U116" s="29">
        <v>154456.40666666665</v>
      </c>
      <c r="V116" s="34">
        <v>1199361.66</v>
      </c>
      <c r="W116" s="35">
        <v>813220.6433333335</v>
      </c>
      <c r="X116" s="31">
        <v>-2334279.7567094024</v>
      </c>
      <c r="AB116" s="36"/>
      <c r="AD116" s="23"/>
      <c r="AE116" s="37"/>
    </row>
    <row r="117" spans="1:31" ht="12.75">
      <c r="A117" s="1" t="s">
        <v>249</v>
      </c>
      <c r="B117" s="2" t="s">
        <v>224</v>
      </c>
      <c r="C117" s="2" t="s">
        <v>224</v>
      </c>
      <c r="D117" s="25">
        <v>553256246</v>
      </c>
      <c r="E117" s="26">
        <v>184418748.66666666</v>
      </c>
      <c r="F117" s="27">
        <v>-2260730.796923279</v>
      </c>
      <c r="G117" s="26">
        <v>48982500.60000432</v>
      </c>
      <c r="H117" s="26">
        <v>51243231.3969276</v>
      </c>
      <c r="I117" s="26">
        <v>56728042.496927604</v>
      </c>
      <c r="J117" s="26">
        <v>40006255.320925444</v>
      </c>
      <c r="K117" s="26">
        <v>-11236976.076002158</v>
      </c>
      <c r="L117" s="26">
        <v>-11926899.710668832</v>
      </c>
      <c r="M117" s="26">
        <v>-23163875.78667099</v>
      </c>
      <c r="N117" s="28">
        <v>21023737.348</v>
      </c>
      <c r="O117" s="29">
        <v>46790744.753455035</v>
      </c>
      <c r="P117" s="30">
        <v>5484811.1</v>
      </c>
      <c r="Q117" s="31">
        <v>15538926.248000002</v>
      </c>
      <c r="R117" s="31">
        <v>-33443574.35200432</v>
      </c>
      <c r="S117" s="32">
        <v>32260713.424002163</v>
      </c>
      <c r="T117" s="33">
        <v>-16721787.17600216</v>
      </c>
      <c r="U117" s="29">
        <v>3656540.733333333</v>
      </c>
      <c r="V117" s="34">
        <v>25818624.813333333</v>
      </c>
      <c r="W117" s="35">
        <v>16677272.979999999</v>
      </c>
      <c r="X117" s="31">
        <v>-32305227.620004326</v>
      </c>
      <c r="AB117" s="36"/>
      <c r="AD117" s="23"/>
      <c r="AE117" s="37"/>
    </row>
    <row r="118" spans="1:31" ht="12.75">
      <c r="A118" s="1" t="s">
        <v>250</v>
      </c>
      <c r="B118" s="2" t="s">
        <v>251</v>
      </c>
      <c r="C118" s="2" t="s">
        <v>224</v>
      </c>
      <c r="D118" s="25">
        <v>16323033</v>
      </c>
      <c r="E118" s="26">
        <v>5441011</v>
      </c>
      <c r="F118" s="27">
        <v>-4384.615384615387</v>
      </c>
      <c r="G118" s="26">
        <v>95000</v>
      </c>
      <c r="H118" s="26">
        <v>99384.61538461539</v>
      </c>
      <c r="I118" s="26">
        <v>230195.37538461538</v>
      </c>
      <c r="J118" s="26">
        <v>427427.6223846154</v>
      </c>
      <c r="K118" s="26">
        <v>328043.00700000004</v>
      </c>
      <c r="L118" s="26">
        <v>338698.533</v>
      </c>
      <c r="M118" s="26">
        <v>666741.54</v>
      </c>
      <c r="N118" s="28">
        <v>620275.2540000001</v>
      </c>
      <c r="O118" s="29">
        <v>1115942.3306602968</v>
      </c>
      <c r="P118" s="30">
        <v>130810.76</v>
      </c>
      <c r="Q118" s="31">
        <v>489464.49400000006</v>
      </c>
      <c r="R118" s="31">
        <v>394464.49400000006</v>
      </c>
      <c r="S118" s="32">
        <v>292232.24700000003</v>
      </c>
      <c r="T118" s="33">
        <v>197232.24700000003</v>
      </c>
      <c r="U118" s="29">
        <v>87207.17333333334</v>
      </c>
      <c r="V118" s="34">
        <v>761741.54</v>
      </c>
      <c r="W118" s="35">
        <v>543723.6066666667</v>
      </c>
      <c r="X118" s="31">
        <v>448723.6066666667</v>
      </c>
      <c r="AB118" s="36"/>
      <c r="AD118" s="23"/>
      <c r="AE118" s="37"/>
    </row>
    <row r="119" spans="1:31" ht="25.5">
      <c r="A119" s="1" t="s">
        <v>252</v>
      </c>
      <c r="B119" s="2" t="s">
        <v>253</v>
      </c>
      <c r="C119" s="2" t="s">
        <v>224</v>
      </c>
      <c r="D119" s="25">
        <v>61802829</v>
      </c>
      <c r="E119" s="26">
        <v>20600943</v>
      </c>
      <c r="F119" s="27">
        <v>-46050</v>
      </c>
      <c r="G119" s="26">
        <v>997750</v>
      </c>
      <c r="H119" s="26">
        <v>1043800</v>
      </c>
      <c r="I119" s="26">
        <v>1639680.07</v>
      </c>
      <c r="J119" s="26">
        <v>2017118.7859999998</v>
      </c>
      <c r="K119" s="26">
        <v>973318.7859999998</v>
      </c>
      <c r="L119" s="26">
        <v>913063.2340000006</v>
      </c>
      <c r="M119" s="26">
        <v>1886382.02</v>
      </c>
      <c r="N119" s="28">
        <v>2348507.502</v>
      </c>
      <c r="O119" s="29">
        <v>5083433.458454188</v>
      </c>
      <c r="P119" s="30">
        <v>595880.07</v>
      </c>
      <c r="Q119" s="31">
        <v>1752627.432</v>
      </c>
      <c r="R119" s="31">
        <v>754877.432</v>
      </c>
      <c r="S119" s="32">
        <v>1375188.716</v>
      </c>
      <c r="T119" s="33">
        <v>377438.716</v>
      </c>
      <c r="U119" s="29">
        <v>397253.38</v>
      </c>
      <c r="V119" s="34">
        <v>2884132.02</v>
      </c>
      <c r="W119" s="35">
        <v>1890998.57</v>
      </c>
      <c r="X119" s="31">
        <v>893248.5700000008</v>
      </c>
      <c r="AB119" s="36"/>
      <c r="AD119" s="23"/>
      <c r="AE119" s="37"/>
    </row>
    <row r="120" spans="1:31" ht="25.5">
      <c r="A120" s="1" t="s">
        <v>254</v>
      </c>
      <c r="B120" s="2" t="s">
        <v>255</v>
      </c>
      <c r="C120" s="2" t="s">
        <v>224</v>
      </c>
      <c r="D120" s="25">
        <v>12407279</v>
      </c>
      <c r="E120" s="26">
        <v>4135759.6666666665</v>
      </c>
      <c r="F120" s="27">
        <v>79333.3000566264</v>
      </c>
      <c r="G120" s="26">
        <v>634666.4004530108</v>
      </c>
      <c r="H120" s="26">
        <v>555333.1003963844</v>
      </c>
      <c r="I120" s="26">
        <v>682756.9203963843</v>
      </c>
      <c r="J120" s="26">
        <v>537450.1111698789</v>
      </c>
      <c r="K120" s="26">
        <v>-17882.98922650551</v>
      </c>
      <c r="L120" s="26">
        <v>-37777.05789317201</v>
      </c>
      <c r="M120" s="26">
        <v>-55660.04711967752</v>
      </c>
      <c r="N120" s="28">
        <v>471476.602</v>
      </c>
      <c r="O120" s="29">
        <v>1087048.4558948984</v>
      </c>
      <c r="P120" s="30">
        <v>127423.82</v>
      </c>
      <c r="Q120" s="31">
        <v>344052.782</v>
      </c>
      <c r="R120" s="31">
        <v>-290613.6184530108</v>
      </c>
      <c r="S120" s="32">
        <v>489359.5912265054</v>
      </c>
      <c r="T120" s="33">
        <v>-145306.8092265054</v>
      </c>
      <c r="U120" s="29">
        <v>84949.21333333333</v>
      </c>
      <c r="V120" s="34">
        <v>579006.3533333334</v>
      </c>
      <c r="W120" s="35">
        <v>366633.32</v>
      </c>
      <c r="X120" s="31">
        <v>-268033.08045301074</v>
      </c>
      <c r="AB120" s="36"/>
      <c r="AD120" s="23"/>
      <c r="AE120" s="37"/>
    </row>
    <row r="121" spans="1:31" ht="12.75">
      <c r="A121" s="1" t="s">
        <v>256</v>
      </c>
      <c r="B121" s="2" t="s">
        <v>257</v>
      </c>
      <c r="C121" s="2" t="s">
        <v>224</v>
      </c>
      <c r="D121" s="25">
        <v>17352363</v>
      </c>
      <c r="E121" s="26">
        <v>5784121</v>
      </c>
      <c r="F121" s="27">
        <v>190000.06671676284</v>
      </c>
      <c r="G121" s="26">
        <v>1520000.5337341018</v>
      </c>
      <c r="H121" s="26">
        <v>1330000.467017339</v>
      </c>
      <c r="I121" s="26">
        <v>1556933.687017339</v>
      </c>
      <c r="J121" s="26">
        <v>1013161.7071502882</v>
      </c>
      <c r="K121" s="26">
        <v>-316838.7598670509</v>
      </c>
      <c r="L121" s="26">
        <v>-393384.8338670508</v>
      </c>
      <c r="M121" s="26">
        <v>-710223.5937341017</v>
      </c>
      <c r="N121" s="28">
        <v>659389.794</v>
      </c>
      <c r="O121" s="29">
        <v>1935959.904453165</v>
      </c>
      <c r="P121" s="30">
        <v>226933.22</v>
      </c>
      <c r="Q121" s="31">
        <v>432456.574</v>
      </c>
      <c r="R121" s="31">
        <v>-1087543.9597341018</v>
      </c>
      <c r="S121" s="32">
        <v>976228.5538670509</v>
      </c>
      <c r="T121" s="33">
        <v>-543771.9798670509</v>
      </c>
      <c r="U121" s="29">
        <v>151288.81333333332</v>
      </c>
      <c r="V121" s="34">
        <v>809776.94</v>
      </c>
      <c r="W121" s="35">
        <v>431554.90666666673</v>
      </c>
      <c r="X121" s="31">
        <v>-1088445.627067435</v>
      </c>
      <c r="AB121" s="36"/>
      <c r="AD121" s="23"/>
      <c r="AE121" s="37"/>
    </row>
    <row r="122" spans="1:31" ht="12.75">
      <c r="A122" s="1" t="s">
        <v>258</v>
      </c>
      <c r="B122" s="2" t="s">
        <v>259</v>
      </c>
      <c r="C122" s="2" t="s">
        <v>224</v>
      </c>
      <c r="D122" s="25">
        <v>16583228</v>
      </c>
      <c r="E122" s="26">
        <v>5527742.666666667</v>
      </c>
      <c r="F122" s="27">
        <v>-21115.384615384643</v>
      </c>
      <c r="G122" s="26">
        <v>457500</v>
      </c>
      <c r="H122" s="26">
        <v>478615.3846153846</v>
      </c>
      <c r="I122" s="26">
        <v>592604.3046153847</v>
      </c>
      <c r="J122" s="26">
        <v>621941.1766153848</v>
      </c>
      <c r="K122" s="26">
        <v>143325.79200000013</v>
      </c>
      <c r="L122" s="26">
        <v>173058.18133333343</v>
      </c>
      <c r="M122" s="26">
        <v>316383.97333333356</v>
      </c>
      <c r="N122" s="28">
        <v>630162.6640000001</v>
      </c>
      <c r="O122" s="29">
        <v>972435.7618153899</v>
      </c>
      <c r="P122" s="30">
        <v>113988.92</v>
      </c>
      <c r="Q122" s="31">
        <v>516173.7440000001</v>
      </c>
      <c r="R122" s="31">
        <v>58673.74400000012</v>
      </c>
      <c r="S122" s="32">
        <v>486836.8720000001</v>
      </c>
      <c r="T122" s="33">
        <v>29336.87200000009</v>
      </c>
      <c r="U122" s="29">
        <v>75992.61333333334</v>
      </c>
      <c r="V122" s="34">
        <v>773883.9733333335</v>
      </c>
      <c r="W122" s="35">
        <v>583902.44</v>
      </c>
      <c r="X122" s="31">
        <v>126402.44</v>
      </c>
      <c r="AB122" s="36"/>
      <c r="AD122" s="23"/>
      <c r="AE122" s="37"/>
    </row>
    <row r="123" spans="1:31" ht="12.75">
      <c r="A123" s="1" t="s">
        <v>260</v>
      </c>
      <c r="B123" s="2" t="s">
        <v>261</v>
      </c>
      <c r="C123" s="2" t="s">
        <v>224</v>
      </c>
      <c r="D123" s="25">
        <v>17826636</v>
      </c>
      <c r="E123" s="26">
        <v>5942212</v>
      </c>
      <c r="F123" s="27">
        <v>8000.2805049088365</v>
      </c>
      <c r="G123" s="26">
        <v>8889.200561009819</v>
      </c>
      <c r="H123" s="26">
        <v>888.920056100982</v>
      </c>
      <c r="I123" s="26">
        <v>170119.680056101</v>
      </c>
      <c r="J123" s="26">
        <v>419765.7837755961</v>
      </c>
      <c r="K123" s="26">
        <v>418876.86371949513</v>
      </c>
      <c r="L123" s="26">
        <v>404143.61571949505</v>
      </c>
      <c r="M123" s="26">
        <v>823020.4794389901</v>
      </c>
      <c r="N123" s="28">
        <v>677412.1680000001</v>
      </c>
      <c r="O123" s="29">
        <v>1443702.0986179833</v>
      </c>
      <c r="P123" s="30">
        <v>169230.76</v>
      </c>
      <c r="Q123" s="31">
        <v>508181.40800000005</v>
      </c>
      <c r="R123" s="31">
        <v>499292.20743899024</v>
      </c>
      <c r="S123" s="32">
        <v>258535.30428050493</v>
      </c>
      <c r="T123" s="33">
        <v>249646.10371949512</v>
      </c>
      <c r="U123" s="29">
        <v>112820.50666666667</v>
      </c>
      <c r="V123" s="34">
        <v>831909.68</v>
      </c>
      <c r="W123" s="35">
        <v>549858.4133333333</v>
      </c>
      <c r="X123" s="31">
        <v>540969.2127723235</v>
      </c>
      <c r="AB123" s="36"/>
      <c r="AD123" s="23"/>
      <c r="AE123" s="37"/>
    </row>
    <row r="124" spans="1:31" ht="25.5">
      <c r="A124" s="1" t="s">
        <v>262</v>
      </c>
      <c r="B124" s="2" t="s">
        <v>263</v>
      </c>
      <c r="C124" s="2" t="s">
        <v>264</v>
      </c>
      <c r="D124" s="25">
        <v>14183500</v>
      </c>
      <c r="E124" s="26">
        <v>4727833.333333333</v>
      </c>
      <c r="F124" s="27">
        <v>-1020</v>
      </c>
      <c r="G124" s="26">
        <v>22100</v>
      </c>
      <c r="H124" s="26">
        <v>23120</v>
      </c>
      <c r="I124" s="26">
        <v>148603.9</v>
      </c>
      <c r="J124" s="26">
        <v>344298.45</v>
      </c>
      <c r="K124" s="26">
        <v>321178.45</v>
      </c>
      <c r="L124" s="26">
        <v>318618.21666666673</v>
      </c>
      <c r="M124" s="26">
        <v>639796.6666666667</v>
      </c>
      <c r="N124" s="28">
        <v>538973</v>
      </c>
      <c r="O124" s="29">
        <v>1070499.0615935847</v>
      </c>
      <c r="P124" s="30">
        <v>125483.9</v>
      </c>
      <c r="Q124" s="31">
        <v>413489.1</v>
      </c>
      <c r="R124" s="31">
        <v>391389.1</v>
      </c>
      <c r="S124" s="32">
        <v>217794.55</v>
      </c>
      <c r="T124" s="33">
        <v>195694.55</v>
      </c>
      <c r="U124" s="29">
        <v>83655.93333333333</v>
      </c>
      <c r="V124" s="34">
        <v>661896.6666666667</v>
      </c>
      <c r="W124" s="35">
        <v>452756.8333333334</v>
      </c>
      <c r="X124" s="31">
        <v>430656.8333333334</v>
      </c>
      <c r="AB124" s="36"/>
      <c r="AD124" s="23"/>
      <c r="AE124" s="37"/>
    </row>
    <row r="125" spans="1:31" ht="12.75">
      <c r="A125" s="1" t="s">
        <v>265</v>
      </c>
      <c r="B125" s="2" t="s">
        <v>266</v>
      </c>
      <c r="C125" s="2" t="s">
        <v>264</v>
      </c>
      <c r="D125" s="25">
        <v>10350515</v>
      </c>
      <c r="E125" s="26">
        <v>3450171.6666666665</v>
      </c>
      <c r="F125" s="27">
        <v>132917.91417952473</v>
      </c>
      <c r="G125" s="26">
        <v>147686.571310583</v>
      </c>
      <c r="H125" s="26">
        <v>14768.65713105828</v>
      </c>
      <c r="I125" s="26">
        <v>103758.77713105828</v>
      </c>
      <c r="J125" s="26">
        <v>182080.21647576676</v>
      </c>
      <c r="K125" s="26">
        <v>167311.55934470848</v>
      </c>
      <c r="L125" s="26">
        <v>168025.90267804192</v>
      </c>
      <c r="M125" s="26">
        <v>335337.4620227504</v>
      </c>
      <c r="N125" s="28">
        <v>393319.57</v>
      </c>
      <c r="O125" s="29">
        <v>759171.8136836716</v>
      </c>
      <c r="P125" s="30">
        <v>88990.12</v>
      </c>
      <c r="Q125" s="31">
        <v>304329.45</v>
      </c>
      <c r="R125" s="31">
        <v>156642.878689417</v>
      </c>
      <c r="S125" s="32">
        <v>226008.0106552915</v>
      </c>
      <c r="T125" s="33">
        <v>78321.43934470849</v>
      </c>
      <c r="U125" s="29">
        <v>59326.746666666666</v>
      </c>
      <c r="V125" s="34">
        <v>483024.0333333334</v>
      </c>
      <c r="W125" s="35">
        <v>334707.16666666674</v>
      </c>
      <c r="X125" s="31">
        <v>187020.59535608374</v>
      </c>
      <c r="AB125" s="36"/>
      <c r="AD125" s="23"/>
      <c r="AE125" s="37"/>
    </row>
    <row r="126" spans="1:31" ht="25.5">
      <c r="A126" s="1" t="s">
        <v>267</v>
      </c>
      <c r="B126" s="2" t="s">
        <v>268</v>
      </c>
      <c r="C126" s="2" t="s">
        <v>264</v>
      </c>
      <c r="D126" s="25">
        <v>10814462</v>
      </c>
      <c r="E126" s="26">
        <v>3604820.6666666665</v>
      </c>
      <c r="F126" s="27">
        <v>-11942.328417784665</v>
      </c>
      <c r="G126" s="26">
        <v>258750.44905200126</v>
      </c>
      <c r="H126" s="26">
        <v>270692.77746978594</v>
      </c>
      <c r="I126" s="26">
        <v>404770.60746978596</v>
      </c>
      <c r="J126" s="26">
        <v>413831.2459437853</v>
      </c>
      <c r="K126" s="26">
        <v>143138.46847399935</v>
      </c>
      <c r="L126" s="26">
        <v>102785.97580733275</v>
      </c>
      <c r="M126" s="26">
        <v>245924.4442813321</v>
      </c>
      <c r="N126" s="28">
        <v>410949.556</v>
      </c>
      <c r="O126" s="29">
        <v>1143813.5983620542</v>
      </c>
      <c r="P126" s="30">
        <v>134077.83</v>
      </c>
      <c r="Q126" s="31">
        <v>276871.726</v>
      </c>
      <c r="R126" s="31">
        <v>18121.276947998762</v>
      </c>
      <c r="S126" s="32">
        <v>267811.0875260006</v>
      </c>
      <c r="T126" s="33">
        <v>9060.638473999366</v>
      </c>
      <c r="U126" s="29">
        <v>89385.22</v>
      </c>
      <c r="V126" s="34">
        <v>504674.89333333337</v>
      </c>
      <c r="W126" s="35">
        <v>281211.8433333334</v>
      </c>
      <c r="X126" s="31">
        <v>22461.39428133212</v>
      </c>
      <c r="AB126" s="36"/>
      <c r="AD126" s="23"/>
      <c r="AE126" s="37"/>
    </row>
    <row r="127" spans="1:31" ht="25.5">
      <c r="A127" s="1" t="s">
        <v>269</v>
      </c>
      <c r="B127" s="2" t="s">
        <v>270</v>
      </c>
      <c r="C127" s="2" t="s">
        <v>264</v>
      </c>
      <c r="D127" s="25">
        <v>26053446</v>
      </c>
      <c r="E127" s="26">
        <v>8684482</v>
      </c>
      <c r="F127" s="27">
        <v>781999.799356504</v>
      </c>
      <c r="G127" s="26">
        <v>868888.6659516711</v>
      </c>
      <c r="H127" s="26">
        <v>86888.86659516708</v>
      </c>
      <c r="I127" s="26">
        <v>351192.9165951671</v>
      </c>
      <c r="J127" s="26">
        <v>279612.03261933156</v>
      </c>
      <c r="K127" s="26">
        <v>192723.16602416447</v>
      </c>
      <c r="L127" s="26">
        <v>154215.64802416466</v>
      </c>
      <c r="M127" s="26">
        <v>346938.81404832914</v>
      </c>
      <c r="N127" s="28">
        <v>990030.9480000001</v>
      </c>
      <c r="O127" s="29">
        <v>2254769.2373315133</v>
      </c>
      <c r="P127" s="30">
        <v>264304.05</v>
      </c>
      <c r="Q127" s="31">
        <v>725726.898</v>
      </c>
      <c r="R127" s="31">
        <v>-143161.76795167103</v>
      </c>
      <c r="S127" s="32">
        <v>797307.7819758356</v>
      </c>
      <c r="T127" s="33">
        <v>-71580.88397583552</v>
      </c>
      <c r="U127" s="29">
        <v>176202.7</v>
      </c>
      <c r="V127" s="34">
        <v>1215827.48</v>
      </c>
      <c r="W127" s="35">
        <v>775320.73</v>
      </c>
      <c r="X127" s="31">
        <v>-93567.93595167086</v>
      </c>
      <c r="AB127" s="36"/>
      <c r="AD127" s="23"/>
      <c r="AE127" s="37"/>
    </row>
    <row r="128" spans="1:31" ht="25.5">
      <c r="A128" s="1" t="s">
        <v>271</v>
      </c>
      <c r="B128" s="2" t="s">
        <v>272</v>
      </c>
      <c r="C128" s="2" t="s">
        <v>264</v>
      </c>
      <c r="D128" s="25">
        <v>10587896</v>
      </c>
      <c r="E128" s="26">
        <v>3529298.6666666665</v>
      </c>
      <c r="F128" s="27">
        <v>-9461.566227493677</v>
      </c>
      <c r="G128" s="26">
        <v>205000.60159569586</v>
      </c>
      <c r="H128" s="26">
        <v>214462.16782318952</v>
      </c>
      <c r="I128" s="26">
        <v>334431.9778231895</v>
      </c>
      <c r="J128" s="26">
        <v>373116.7960253416</v>
      </c>
      <c r="K128" s="26">
        <v>158654.6282021521</v>
      </c>
      <c r="L128" s="26">
        <v>130446.58353548542</v>
      </c>
      <c r="M128" s="26">
        <v>289101.2117376375</v>
      </c>
      <c r="N128" s="28">
        <v>402340.048</v>
      </c>
      <c r="O128" s="29">
        <v>1023458.5394983791</v>
      </c>
      <c r="P128" s="30">
        <v>119969.81</v>
      </c>
      <c r="Q128" s="31">
        <v>282370.238</v>
      </c>
      <c r="R128" s="31">
        <v>77369.63640430415</v>
      </c>
      <c r="S128" s="32">
        <v>243685.41979784792</v>
      </c>
      <c r="T128" s="33">
        <v>38684.81820215206</v>
      </c>
      <c r="U128" s="29">
        <v>79979.87333333334</v>
      </c>
      <c r="V128" s="34">
        <v>494101.81333333335</v>
      </c>
      <c r="W128" s="35">
        <v>294152.13</v>
      </c>
      <c r="X128" s="31">
        <v>89151.52840430415</v>
      </c>
      <c r="AB128" s="36"/>
      <c r="AD128" s="23"/>
      <c r="AE128" s="37"/>
    </row>
    <row r="129" spans="1:31" ht="25.5">
      <c r="A129" s="1" t="s">
        <v>273</v>
      </c>
      <c r="B129" s="2" t="s">
        <v>274</v>
      </c>
      <c r="C129" s="2" t="s">
        <v>264</v>
      </c>
      <c r="D129" s="25">
        <v>32274498</v>
      </c>
      <c r="E129" s="26">
        <v>10758166</v>
      </c>
      <c r="F129" s="27">
        <v>262000.70134647813</v>
      </c>
      <c r="G129" s="26">
        <v>291111.8903849757</v>
      </c>
      <c r="H129" s="26">
        <v>29111.18903849757</v>
      </c>
      <c r="I129" s="26">
        <v>300678.7790384976</v>
      </c>
      <c r="J129" s="26">
        <v>632554.5008460097</v>
      </c>
      <c r="K129" s="26">
        <v>603443.3118075121</v>
      </c>
      <c r="L129" s="26">
        <v>611588.0378075123</v>
      </c>
      <c r="M129" s="26">
        <v>1215031.3496150244</v>
      </c>
      <c r="N129" s="28">
        <v>1226430.924</v>
      </c>
      <c r="O129" s="29">
        <v>2316734.2603651257</v>
      </c>
      <c r="P129" s="30">
        <v>271567.59</v>
      </c>
      <c r="Q129" s="31">
        <v>954863.334</v>
      </c>
      <c r="R129" s="31">
        <v>663751.4436150243</v>
      </c>
      <c r="S129" s="32">
        <v>622987.6121924878</v>
      </c>
      <c r="T129" s="33">
        <v>331875.7218075121</v>
      </c>
      <c r="U129" s="29">
        <v>181045.06</v>
      </c>
      <c r="V129" s="34">
        <v>1506143.24</v>
      </c>
      <c r="W129" s="35">
        <v>1053530.59</v>
      </c>
      <c r="X129" s="31">
        <v>762418.6996150244</v>
      </c>
      <c r="AB129" s="36"/>
      <c r="AD129" s="23"/>
      <c r="AE129" s="37"/>
    </row>
    <row r="130" spans="1:31" ht="25.5">
      <c r="A130" s="1" t="s">
        <v>275</v>
      </c>
      <c r="B130" s="2" t="s">
        <v>276</v>
      </c>
      <c r="C130" s="2" t="s">
        <v>264</v>
      </c>
      <c r="D130" s="25">
        <v>9810475</v>
      </c>
      <c r="E130" s="26">
        <v>3270158.3333333335</v>
      </c>
      <c r="F130" s="27">
        <v>-16442.351469799974</v>
      </c>
      <c r="G130" s="26">
        <v>356250.94851233327</v>
      </c>
      <c r="H130" s="26">
        <v>372693.29998213326</v>
      </c>
      <c r="I130" s="26">
        <v>476823.41998213326</v>
      </c>
      <c r="J130" s="26">
        <v>433031.9107259667</v>
      </c>
      <c r="K130" s="26">
        <v>60338.610743833415</v>
      </c>
      <c r="L130" s="26">
        <v>41232.607410500044</v>
      </c>
      <c r="M130" s="26">
        <v>101571.21815433346</v>
      </c>
      <c r="N130" s="28">
        <v>372798.05</v>
      </c>
      <c r="O130" s="29">
        <v>888330.6602968776</v>
      </c>
      <c r="P130" s="30">
        <v>104130.12</v>
      </c>
      <c r="Q130" s="31">
        <v>268667.93</v>
      </c>
      <c r="R130" s="31">
        <v>-87583.01851233322</v>
      </c>
      <c r="S130" s="32">
        <v>312459.4392561667</v>
      </c>
      <c r="T130" s="33">
        <v>-43791.50925616658</v>
      </c>
      <c r="U130" s="29">
        <v>69420.08</v>
      </c>
      <c r="V130" s="34">
        <v>457822.16666666674</v>
      </c>
      <c r="W130" s="35">
        <v>284271.96666666673</v>
      </c>
      <c r="X130" s="31">
        <v>-71978.98184566654</v>
      </c>
      <c r="AB130" s="36"/>
      <c r="AD130" s="23"/>
      <c r="AE130" s="37"/>
    </row>
    <row r="131" spans="1:31" ht="12.75">
      <c r="A131" s="1" t="s">
        <v>277</v>
      </c>
      <c r="B131" s="2" t="s">
        <v>264</v>
      </c>
      <c r="C131" s="2" t="s">
        <v>264</v>
      </c>
      <c r="D131" s="25">
        <v>243326464</v>
      </c>
      <c r="E131" s="26">
        <v>81108821.33333333</v>
      </c>
      <c r="F131" s="27">
        <v>-176921.6247808299</v>
      </c>
      <c r="G131" s="26">
        <v>3833301.870251314</v>
      </c>
      <c r="H131" s="26">
        <v>4010223.495032144</v>
      </c>
      <c r="I131" s="26">
        <v>6966447.305032143</v>
      </c>
      <c r="J131" s="26">
        <v>8194887.280906486</v>
      </c>
      <c r="K131" s="26">
        <v>4184663.7858743425</v>
      </c>
      <c r="L131" s="26">
        <v>3337269.3305410095</v>
      </c>
      <c r="M131" s="26">
        <v>7521933.116415352</v>
      </c>
      <c r="N131" s="28">
        <v>9246405.632</v>
      </c>
      <c r="O131" s="29">
        <v>25219448.98481488</v>
      </c>
      <c r="P131" s="30">
        <v>2956223.81</v>
      </c>
      <c r="Q131" s="31">
        <v>6290181.821999999</v>
      </c>
      <c r="R131" s="31">
        <v>2456879.951748685</v>
      </c>
      <c r="S131" s="32">
        <v>5061741.846125657</v>
      </c>
      <c r="T131" s="33">
        <v>1228439.975874343</v>
      </c>
      <c r="U131" s="29">
        <v>1970815.8733333335</v>
      </c>
      <c r="V131" s="34">
        <v>11355234.986666666</v>
      </c>
      <c r="W131" s="35">
        <v>6428195.303333333</v>
      </c>
      <c r="X131" s="31">
        <v>2594893.433082019</v>
      </c>
      <c r="AB131" s="36"/>
      <c r="AD131" s="23"/>
      <c r="AE131" s="37"/>
    </row>
    <row r="132" spans="1:31" ht="12.75">
      <c r="A132" s="1" t="s">
        <v>278</v>
      </c>
      <c r="B132" s="2" t="s">
        <v>279</v>
      </c>
      <c r="C132" s="2" t="s">
        <v>264</v>
      </c>
      <c r="D132" s="25">
        <v>11214211</v>
      </c>
      <c r="E132" s="26">
        <v>3738070.3333333335</v>
      </c>
      <c r="F132" s="27">
        <v>-865.3568081403123</v>
      </c>
      <c r="G132" s="26">
        <v>18749.397509706785</v>
      </c>
      <c r="H132" s="26">
        <v>19614.7543178471</v>
      </c>
      <c r="I132" s="26">
        <v>144088.35431784712</v>
      </c>
      <c r="J132" s="26">
        <v>285546.86456299375</v>
      </c>
      <c r="K132" s="26">
        <v>265932.1102451467</v>
      </c>
      <c r="L132" s="26">
        <v>238648.33891181325</v>
      </c>
      <c r="M132" s="26">
        <v>504580.4491569599</v>
      </c>
      <c r="N132" s="28">
        <v>426140.01800000004</v>
      </c>
      <c r="O132" s="29">
        <v>1061880.2252175396</v>
      </c>
      <c r="P132" s="30">
        <v>124473.6</v>
      </c>
      <c r="Q132" s="31">
        <v>301666.41800000006</v>
      </c>
      <c r="R132" s="31">
        <v>282917.0204902933</v>
      </c>
      <c r="S132" s="32">
        <v>160207.90775485343</v>
      </c>
      <c r="T132" s="33">
        <v>141458.51024514664</v>
      </c>
      <c r="U132" s="29">
        <v>82982.4</v>
      </c>
      <c r="V132" s="34">
        <v>523329.84666666674</v>
      </c>
      <c r="W132" s="35">
        <v>315873.8466666667</v>
      </c>
      <c r="X132" s="31">
        <v>297124.4491569599</v>
      </c>
      <c r="AB132" s="36"/>
      <c r="AD132" s="23"/>
      <c r="AE132" s="37"/>
    </row>
    <row r="133" spans="1:31" ht="12.75">
      <c r="A133" s="1" t="s">
        <v>280</v>
      </c>
      <c r="B133" s="2" t="s">
        <v>281</v>
      </c>
      <c r="C133" s="2" t="s">
        <v>264</v>
      </c>
      <c r="D133" s="25">
        <v>10864734</v>
      </c>
      <c r="E133" s="26">
        <v>3621578</v>
      </c>
      <c r="F133" s="27">
        <v>235000.40080673018</v>
      </c>
      <c r="G133" s="26">
        <v>261111.5564519224</v>
      </c>
      <c r="H133" s="26">
        <v>26111.155645192222</v>
      </c>
      <c r="I133" s="26">
        <v>138104.63564519223</v>
      </c>
      <c r="J133" s="26">
        <v>157982.06341923104</v>
      </c>
      <c r="K133" s="26">
        <v>131870.90777403882</v>
      </c>
      <c r="L133" s="26">
        <v>114038.45577403884</v>
      </c>
      <c r="M133" s="26">
        <v>245909.36354807764</v>
      </c>
      <c r="N133" s="28">
        <v>412859.892</v>
      </c>
      <c r="O133" s="29">
        <v>955412.7282033782</v>
      </c>
      <c r="P133" s="30">
        <v>111993.48</v>
      </c>
      <c r="Q133" s="31">
        <v>300866.412</v>
      </c>
      <c r="R133" s="31">
        <v>39754.85554807761</v>
      </c>
      <c r="S133" s="32">
        <v>280988.9842259612</v>
      </c>
      <c r="T133" s="33">
        <v>19877.427774038806</v>
      </c>
      <c r="U133" s="29">
        <v>74662.32</v>
      </c>
      <c r="V133" s="34">
        <v>507020.92</v>
      </c>
      <c r="W133" s="35">
        <v>320365.12</v>
      </c>
      <c r="X133" s="31">
        <v>59253.563548077655</v>
      </c>
      <c r="AB133" s="36"/>
      <c r="AD133" s="23"/>
      <c r="AE133" s="37"/>
    </row>
    <row r="134" spans="1:31" ht="12.75">
      <c r="A134" s="1" t="s">
        <v>282</v>
      </c>
      <c r="B134" s="2" t="s">
        <v>283</v>
      </c>
      <c r="C134" s="2" t="s">
        <v>264</v>
      </c>
      <c r="D134" s="25">
        <v>8344019</v>
      </c>
      <c r="E134" s="26">
        <v>2781339.6666666665</v>
      </c>
      <c r="F134" s="27">
        <v>-5711.533854297954</v>
      </c>
      <c r="G134" s="26">
        <v>123749.90017645575</v>
      </c>
      <c r="H134" s="26">
        <v>129461.4340307537</v>
      </c>
      <c r="I134" s="26">
        <v>231126.7540307537</v>
      </c>
      <c r="J134" s="26">
        <v>276955.5049425258</v>
      </c>
      <c r="K134" s="26">
        <v>147494.0709117721</v>
      </c>
      <c r="L134" s="26">
        <v>118143.58224510547</v>
      </c>
      <c r="M134" s="26">
        <v>265637.6531568776</v>
      </c>
      <c r="N134" s="28">
        <v>317072.722</v>
      </c>
      <c r="O134" s="29">
        <v>867303.5318205084</v>
      </c>
      <c r="P134" s="30">
        <v>101665.32</v>
      </c>
      <c r="Q134" s="31">
        <v>215407.402</v>
      </c>
      <c r="R134" s="31">
        <v>91657.50182354425</v>
      </c>
      <c r="S134" s="32">
        <v>169578.65108822787</v>
      </c>
      <c r="T134" s="33">
        <v>45828.75091177212</v>
      </c>
      <c r="U134" s="29">
        <v>67776.88</v>
      </c>
      <c r="V134" s="34">
        <v>389387.55333333334</v>
      </c>
      <c r="W134" s="35">
        <v>219945.35333333333</v>
      </c>
      <c r="X134" s="31">
        <v>96195.45315687759</v>
      </c>
      <c r="AB134" s="36"/>
      <c r="AD134" s="23"/>
      <c r="AE134" s="37"/>
    </row>
    <row r="135" spans="1:31" ht="12.75">
      <c r="A135" s="1" t="s">
        <v>284</v>
      </c>
      <c r="B135" s="2" t="s">
        <v>285</v>
      </c>
      <c r="C135" s="2" t="s">
        <v>264</v>
      </c>
      <c r="D135" s="25">
        <v>17226005</v>
      </c>
      <c r="E135" s="26">
        <v>5742001.666666667</v>
      </c>
      <c r="F135" s="27">
        <v>76666.76668580079</v>
      </c>
      <c r="G135" s="26">
        <v>613334.133486406</v>
      </c>
      <c r="H135" s="26">
        <v>536667.3668006052</v>
      </c>
      <c r="I135" s="26">
        <v>738171.0668006053</v>
      </c>
      <c r="J135" s="26">
        <v>658046.2450574023</v>
      </c>
      <c r="K135" s="26">
        <v>121378.87825679709</v>
      </c>
      <c r="L135" s="26">
        <v>69167.22159013044</v>
      </c>
      <c r="M135" s="26">
        <v>190546.09984692754</v>
      </c>
      <c r="N135" s="28">
        <v>654588.19</v>
      </c>
      <c r="O135" s="29">
        <v>1719021.4980378775</v>
      </c>
      <c r="P135" s="30">
        <v>201503.7</v>
      </c>
      <c r="Q135" s="31">
        <v>453084.49</v>
      </c>
      <c r="R135" s="31">
        <v>-160249.6434864059</v>
      </c>
      <c r="S135" s="32">
        <v>533209.311743203</v>
      </c>
      <c r="T135" s="33">
        <v>-80124.82174320298</v>
      </c>
      <c r="U135" s="29">
        <v>134335.8</v>
      </c>
      <c r="V135" s="34">
        <v>803880.2333333334</v>
      </c>
      <c r="W135" s="35">
        <v>468040.7333333334</v>
      </c>
      <c r="X135" s="31">
        <v>-145293.40015307255</v>
      </c>
      <c r="AB135" s="36"/>
      <c r="AD135" s="23"/>
      <c r="AE135" s="37"/>
    </row>
    <row r="136" spans="1:31" ht="25.5">
      <c r="A136" s="1" t="s">
        <v>286</v>
      </c>
      <c r="B136" s="2" t="s">
        <v>287</v>
      </c>
      <c r="C136" s="2" t="s">
        <v>264</v>
      </c>
      <c r="D136" s="25">
        <v>8651374</v>
      </c>
      <c r="E136" s="26">
        <v>2883791.3333333335</v>
      </c>
      <c r="F136" s="27">
        <v>161100</v>
      </c>
      <c r="G136" s="26">
        <v>179000</v>
      </c>
      <c r="H136" s="26">
        <v>17900</v>
      </c>
      <c r="I136" s="26">
        <v>122388.16</v>
      </c>
      <c r="J136" s="26">
        <v>145020.18600000002</v>
      </c>
      <c r="K136" s="26">
        <v>127120.18600000002</v>
      </c>
      <c r="L136" s="26">
        <v>97610.60066666671</v>
      </c>
      <c r="M136" s="26">
        <v>224730.78666666674</v>
      </c>
      <c r="N136" s="28">
        <v>328752.21200000006</v>
      </c>
      <c r="O136" s="29">
        <v>891385.0878689643</v>
      </c>
      <c r="P136" s="30">
        <v>104488.16</v>
      </c>
      <c r="Q136" s="31">
        <v>224264.05200000005</v>
      </c>
      <c r="R136" s="31">
        <v>45264.052000000054</v>
      </c>
      <c r="S136" s="32">
        <v>201632.026</v>
      </c>
      <c r="T136" s="33">
        <v>22632.026000000013</v>
      </c>
      <c r="U136" s="29">
        <v>69658.77333333333</v>
      </c>
      <c r="V136" s="34">
        <v>403730.78666666674</v>
      </c>
      <c r="W136" s="35">
        <v>229583.8533333334</v>
      </c>
      <c r="X136" s="31">
        <v>50583.85333333339</v>
      </c>
      <c r="AB136" s="36"/>
      <c r="AD136" s="23"/>
      <c r="AE136" s="37"/>
    </row>
    <row r="137" spans="1:31" ht="12.75">
      <c r="A137" s="1" t="s">
        <v>288</v>
      </c>
      <c r="B137" s="2" t="s">
        <v>289</v>
      </c>
      <c r="C137" s="2" t="s">
        <v>290</v>
      </c>
      <c r="D137" s="25">
        <v>27972602</v>
      </c>
      <c r="E137" s="26">
        <v>9324200.666666666</v>
      </c>
      <c r="F137" s="27">
        <v>-3172.2054380664704</v>
      </c>
      <c r="G137" s="26">
        <v>68731.11782477339</v>
      </c>
      <c r="H137" s="26">
        <v>71903.32326283987</v>
      </c>
      <c r="I137" s="26">
        <v>405055.7032628399</v>
      </c>
      <c r="J137" s="26">
        <v>735593.3923504532</v>
      </c>
      <c r="K137" s="26">
        <v>663690.0690876134</v>
      </c>
      <c r="L137" s="26">
        <v>572966.9064209466</v>
      </c>
      <c r="M137" s="26">
        <v>1236656.97550856</v>
      </c>
      <c r="N137" s="28">
        <v>1062958.876</v>
      </c>
      <c r="O137" s="29">
        <v>2842112.09691179</v>
      </c>
      <c r="P137" s="30">
        <v>333152.38</v>
      </c>
      <c r="Q137" s="31">
        <v>729806.4959999999</v>
      </c>
      <c r="R137" s="31">
        <v>661075.3781752265</v>
      </c>
      <c r="S137" s="32">
        <v>399268.8069123867</v>
      </c>
      <c r="T137" s="33">
        <v>330537.68908761325</v>
      </c>
      <c r="U137" s="29">
        <v>222101.58666666667</v>
      </c>
      <c r="V137" s="34">
        <v>1305388.0933333333</v>
      </c>
      <c r="W137" s="35">
        <v>750134.1266666666</v>
      </c>
      <c r="X137" s="31">
        <v>681403.0088418932</v>
      </c>
      <c r="AB137" s="36"/>
      <c r="AD137" s="23"/>
      <c r="AE137" s="37"/>
    </row>
    <row r="138" spans="1:31" ht="12.75">
      <c r="A138" s="1" t="s">
        <v>291</v>
      </c>
      <c r="B138" s="2" t="s">
        <v>292</v>
      </c>
      <c r="C138" s="2" t="s">
        <v>290</v>
      </c>
      <c r="D138" s="25">
        <v>31717082</v>
      </c>
      <c r="E138" s="26">
        <v>10572360.666666666</v>
      </c>
      <c r="F138" s="27">
        <v>-42807.70153985509</v>
      </c>
      <c r="G138" s="26">
        <v>927500.2000301931</v>
      </c>
      <c r="H138" s="26">
        <v>970307.9015700482</v>
      </c>
      <c r="I138" s="26">
        <v>1453670.2515700483</v>
      </c>
      <c r="J138" s="26">
        <v>1350863.5345549518</v>
      </c>
      <c r="K138" s="26">
        <v>380555.63298490364</v>
      </c>
      <c r="L138" s="26">
        <v>172074.6603182369</v>
      </c>
      <c r="M138" s="26">
        <v>552630.2933031406</v>
      </c>
      <c r="N138" s="28">
        <v>1205249.116</v>
      </c>
      <c r="O138" s="29">
        <v>4123548.455894898</v>
      </c>
      <c r="P138" s="30">
        <v>483362.35</v>
      </c>
      <c r="Q138" s="31">
        <v>721886.766</v>
      </c>
      <c r="R138" s="31">
        <v>-205613.43403019314</v>
      </c>
      <c r="S138" s="32">
        <v>824693.4830150965</v>
      </c>
      <c r="T138" s="33">
        <v>-102806.71701509657</v>
      </c>
      <c r="U138" s="29">
        <v>322241.56666666665</v>
      </c>
      <c r="V138" s="34">
        <v>1480130.4933333334</v>
      </c>
      <c r="W138" s="35">
        <v>674526.5766666668</v>
      </c>
      <c r="X138" s="31">
        <v>-252973.6233635263</v>
      </c>
      <c r="AB138" s="36"/>
      <c r="AD138" s="23"/>
      <c r="AE138" s="37"/>
    </row>
    <row r="139" spans="1:31" ht="12.75">
      <c r="A139" s="1" t="s">
        <v>293</v>
      </c>
      <c r="B139" s="2" t="s">
        <v>294</v>
      </c>
      <c r="C139" s="2" t="s">
        <v>290</v>
      </c>
      <c r="D139" s="25">
        <v>12618868</v>
      </c>
      <c r="E139" s="26">
        <v>4206289.333333333</v>
      </c>
      <c r="F139" s="27">
        <v>-25620</v>
      </c>
      <c r="G139" s="26">
        <v>555100</v>
      </c>
      <c r="H139" s="26">
        <v>580720</v>
      </c>
      <c r="I139" s="26">
        <v>768555.3</v>
      </c>
      <c r="J139" s="26">
        <v>636846.142</v>
      </c>
      <c r="K139" s="26">
        <v>56126.14199999999</v>
      </c>
      <c r="L139" s="26">
        <v>-22345.63533333328</v>
      </c>
      <c r="M139" s="26">
        <v>33780.50666666671</v>
      </c>
      <c r="N139" s="28">
        <v>479516.984</v>
      </c>
      <c r="O139" s="29">
        <v>1602416.8230677356</v>
      </c>
      <c r="P139" s="30">
        <v>187835.3</v>
      </c>
      <c r="Q139" s="31">
        <v>291681.684</v>
      </c>
      <c r="R139" s="31">
        <v>-263418.316</v>
      </c>
      <c r="S139" s="32">
        <v>423390.842</v>
      </c>
      <c r="T139" s="33">
        <v>-131709.158</v>
      </c>
      <c r="U139" s="29">
        <v>125223.53333333333</v>
      </c>
      <c r="V139" s="34">
        <v>588880.5066666667</v>
      </c>
      <c r="W139" s="35">
        <v>275821.6733333334</v>
      </c>
      <c r="X139" s="31">
        <v>-279278.3266666666</v>
      </c>
      <c r="AB139" s="36"/>
      <c r="AD139" s="23"/>
      <c r="AE139" s="37"/>
    </row>
    <row r="140" spans="1:31" ht="12.75">
      <c r="A140" s="1" t="s">
        <v>295</v>
      </c>
      <c r="B140" s="2" t="s">
        <v>296</v>
      </c>
      <c r="C140" s="2" t="s">
        <v>290</v>
      </c>
      <c r="D140" s="25">
        <v>14032933</v>
      </c>
      <c r="E140" s="26">
        <v>4677644.333333333</v>
      </c>
      <c r="F140" s="27">
        <v>54999.90014705615</v>
      </c>
      <c r="G140" s="26">
        <v>61111.00016339572</v>
      </c>
      <c r="H140" s="26">
        <v>6111.100016339573</v>
      </c>
      <c r="I140" s="26">
        <v>165536.26001633957</v>
      </c>
      <c r="J140" s="26">
        <v>321893.9069346417</v>
      </c>
      <c r="K140" s="26">
        <v>315782.80691830214</v>
      </c>
      <c r="L140" s="26">
        <v>277976.3995849688</v>
      </c>
      <c r="M140" s="26">
        <v>593759.2065032709</v>
      </c>
      <c r="N140" s="28">
        <v>533251.454</v>
      </c>
      <c r="O140" s="29">
        <v>1360050.8445657738</v>
      </c>
      <c r="P140" s="30">
        <v>159425.16</v>
      </c>
      <c r="Q140" s="31">
        <v>373826.294</v>
      </c>
      <c r="R140" s="31">
        <v>312715.2938366043</v>
      </c>
      <c r="S140" s="32">
        <v>217468.64708169785</v>
      </c>
      <c r="T140" s="33">
        <v>156357.64691830214</v>
      </c>
      <c r="U140" s="29">
        <v>106283.44</v>
      </c>
      <c r="V140" s="34">
        <v>654870.2066666667</v>
      </c>
      <c r="W140" s="35">
        <v>389161.60666666663</v>
      </c>
      <c r="X140" s="31">
        <v>328050.6065032709</v>
      </c>
      <c r="AB140" s="36"/>
      <c r="AD140" s="23"/>
      <c r="AE140" s="37"/>
    </row>
    <row r="141" spans="1:31" ht="12.75">
      <c r="A141" s="1" t="s">
        <v>297</v>
      </c>
      <c r="B141" s="2" t="s">
        <v>298</v>
      </c>
      <c r="C141" s="2" t="s">
        <v>290</v>
      </c>
      <c r="D141" s="25">
        <v>86269699</v>
      </c>
      <c r="E141" s="26">
        <v>28756566.333333332</v>
      </c>
      <c r="F141" s="27">
        <v>149999.80201417577</v>
      </c>
      <c r="G141" s="26">
        <v>166666.44668241753</v>
      </c>
      <c r="H141" s="26">
        <v>16666.64466824176</v>
      </c>
      <c r="I141" s="26">
        <v>617002.2246682417</v>
      </c>
      <c r="J141" s="26">
        <v>1872625.492327033</v>
      </c>
      <c r="K141" s="26">
        <v>1855958.8476587913</v>
      </c>
      <c r="L141" s="26">
        <v>2003293.9923254584</v>
      </c>
      <c r="M141" s="26">
        <v>3859252.83998425</v>
      </c>
      <c r="N141" s="28">
        <v>3278248.562</v>
      </c>
      <c r="O141" s="29">
        <v>5121443.269066712</v>
      </c>
      <c r="P141" s="30">
        <v>600335.58</v>
      </c>
      <c r="Q141" s="31">
        <v>2677912.982</v>
      </c>
      <c r="R141" s="31">
        <v>2511246.535317582</v>
      </c>
      <c r="S141" s="32">
        <v>1422289.7143412088</v>
      </c>
      <c r="T141" s="33">
        <v>1255623.2676587913</v>
      </c>
      <c r="U141" s="29">
        <v>400223.72</v>
      </c>
      <c r="V141" s="34">
        <v>4025919.286666667</v>
      </c>
      <c r="W141" s="35">
        <v>3025359.9866666673</v>
      </c>
      <c r="X141" s="31">
        <v>2858693.5399842495</v>
      </c>
      <c r="AB141" s="36"/>
      <c r="AD141" s="23"/>
      <c r="AE141" s="37"/>
    </row>
    <row r="142" spans="1:31" ht="12.75">
      <c r="A142" s="1" t="s">
        <v>299</v>
      </c>
      <c r="B142" s="2" t="s">
        <v>300</v>
      </c>
      <c r="C142" s="2" t="s">
        <v>290</v>
      </c>
      <c r="D142" s="25">
        <v>17085989</v>
      </c>
      <c r="E142" s="26">
        <v>5695329.666666667</v>
      </c>
      <c r="F142" s="27">
        <v>-50596.172293178824</v>
      </c>
      <c r="G142" s="26">
        <v>1096250.3996855377</v>
      </c>
      <c r="H142" s="26">
        <v>1146846.5719787164</v>
      </c>
      <c r="I142" s="26">
        <v>1369784.0119787164</v>
      </c>
      <c r="J142" s="26">
        <v>1034823.8831359476</v>
      </c>
      <c r="K142" s="26">
        <v>-112022.68884276878</v>
      </c>
      <c r="L142" s="26">
        <v>-186881.55750943554</v>
      </c>
      <c r="M142" s="26">
        <v>-298904.24635220435</v>
      </c>
      <c r="N142" s="28">
        <v>649267.582</v>
      </c>
      <c r="O142" s="29">
        <v>1901872.0354888244</v>
      </c>
      <c r="P142" s="30">
        <v>222937.44</v>
      </c>
      <c r="Q142" s="31">
        <v>426330.14200000005</v>
      </c>
      <c r="R142" s="31">
        <v>-669920.2576855377</v>
      </c>
      <c r="S142" s="32">
        <v>761290.270842769</v>
      </c>
      <c r="T142" s="33">
        <v>-334960.1288427687</v>
      </c>
      <c r="U142" s="29">
        <v>148624.96</v>
      </c>
      <c r="V142" s="34">
        <v>797346.1533333334</v>
      </c>
      <c r="W142" s="35">
        <v>425783.7533333334</v>
      </c>
      <c r="X142" s="31">
        <v>-670466.6463522043</v>
      </c>
      <c r="AB142" s="36"/>
      <c r="AD142" s="23"/>
      <c r="AE142" s="37"/>
    </row>
    <row r="143" spans="1:31" ht="12.75">
      <c r="A143" s="1" t="s">
        <v>301</v>
      </c>
      <c r="B143" s="2" t="s">
        <v>302</v>
      </c>
      <c r="C143" s="2" t="s">
        <v>290</v>
      </c>
      <c r="D143" s="25">
        <v>15825876</v>
      </c>
      <c r="E143" s="26">
        <v>5275292</v>
      </c>
      <c r="F143" s="27">
        <v>247998.99838449113</v>
      </c>
      <c r="G143" s="26">
        <v>275554.44264943455</v>
      </c>
      <c r="H143" s="26">
        <v>27555.44426494342</v>
      </c>
      <c r="I143" s="26">
        <v>189946.33426494343</v>
      </c>
      <c r="J143" s="26">
        <v>271665.3119402262</v>
      </c>
      <c r="K143" s="26">
        <v>244109.86767528276</v>
      </c>
      <c r="L143" s="26">
        <v>218876.5696752828</v>
      </c>
      <c r="M143" s="26">
        <v>462986.43735056557</v>
      </c>
      <c r="N143" s="28">
        <v>601383.2880000001</v>
      </c>
      <c r="O143" s="29">
        <v>1385351.3905476881</v>
      </c>
      <c r="P143" s="30">
        <v>162390.89</v>
      </c>
      <c r="Q143" s="31">
        <v>438992.39800000004</v>
      </c>
      <c r="R143" s="31">
        <v>163437.9553505655</v>
      </c>
      <c r="S143" s="32">
        <v>357273.4203247173</v>
      </c>
      <c r="T143" s="33">
        <v>81718.97767528275</v>
      </c>
      <c r="U143" s="29">
        <v>108260.59333333334</v>
      </c>
      <c r="V143" s="34">
        <v>738540.88</v>
      </c>
      <c r="W143" s="35">
        <v>467889.3966666668</v>
      </c>
      <c r="X143" s="31">
        <v>192334.95401723223</v>
      </c>
      <c r="AB143" s="36"/>
      <c r="AD143" s="23"/>
      <c r="AE143" s="37"/>
    </row>
    <row r="144" spans="1:31" ht="12.75">
      <c r="A144" s="1" t="s">
        <v>303</v>
      </c>
      <c r="B144" s="2" t="s">
        <v>304</v>
      </c>
      <c r="C144" s="2" t="s">
        <v>290</v>
      </c>
      <c r="D144" s="25">
        <v>146011851</v>
      </c>
      <c r="E144" s="26">
        <v>48670617</v>
      </c>
      <c r="F144" s="27">
        <v>-188307.6969233298</v>
      </c>
      <c r="G144" s="26">
        <v>4080000.1000054847</v>
      </c>
      <c r="H144" s="26">
        <v>4268307.796928815</v>
      </c>
      <c r="I144" s="26">
        <v>5996409.876928815</v>
      </c>
      <c r="J144" s="26">
        <v>5866583.955926072</v>
      </c>
      <c r="K144" s="26">
        <v>1598276.1589972572</v>
      </c>
      <c r="L144" s="26">
        <v>1135610.1209972582</v>
      </c>
      <c r="M144" s="26">
        <v>2733886.2799945157</v>
      </c>
      <c r="N144" s="28">
        <v>5548450.338</v>
      </c>
      <c r="O144" s="29">
        <v>14742382.528578741</v>
      </c>
      <c r="P144" s="30">
        <v>1728102.08</v>
      </c>
      <c r="Q144" s="31">
        <v>3820348.2580000004</v>
      </c>
      <c r="R144" s="31">
        <v>-259651.84200548427</v>
      </c>
      <c r="S144" s="32">
        <v>3950174.1790027423</v>
      </c>
      <c r="T144" s="33">
        <v>-129825.92100274237</v>
      </c>
      <c r="U144" s="29">
        <v>1152068.0533333335</v>
      </c>
      <c r="V144" s="34">
        <v>6813886.380000001</v>
      </c>
      <c r="W144" s="35">
        <v>3933716.246666667</v>
      </c>
      <c r="X144" s="31">
        <v>-146283.8533388176</v>
      </c>
      <c r="AB144" s="36"/>
      <c r="AD144" s="23"/>
      <c r="AE144" s="37"/>
    </row>
    <row r="145" spans="1:31" ht="12.75">
      <c r="A145" s="1" t="s">
        <v>305</v>
      </c>
      <c r="B145" s="2" t="s">
        <v>306</v>
      </c>
      <c r="C145" s="2" t="s">
        <v>290</v>
      </c>
      <c r="D145" s="25">
        <v>15624866</v>
      </c>
      <c r="E145" s="26">
        <v>5208288.666666667</v>
      </c>
      <c r="F145" s="27">
        <v>-31730.771538440647</v>
      </c>
      <c r="G145" s="26">
        <v>687500.0499995453</v>
      </c>
      <c r="H145" s="26">
        <v>719230.8215379859</v>
      </c>
      <c r="I145" s="26">
        <v>920815.4015379859</v>
      </c>
      <c r="J145" s="26">
        <v>773145.5405382133</v>
      </c>
      <c r="K145" s="26">
        <v>53914.7190002274</v>
      </c>
      <c r="L145" s="26">
        <v>-12254.355666439282</v>
      </c>
      <c r="M145" s="26">
        <v>41660.36333378812</v>
      </c>
      <c r="N145" s="28">
        <v>593744.908</v>
      </c>
      <c r="O145" s="29">
        <v>1719711.482682136</v>
      </c>
      <c r="P145" s="30">
        <v>201584.58</v>
      </c>
      <c r="Q145" s="31">
        <v>392160.3280000001</v>
      </c>
      <c r="R145" s="31">
        <v>-295339.72199954523</v>
      </c>
      <c r="S145" s="32">
        <v>539830.1889997728</v>
      </c>
      <c r="T145" s="33">
        <v>-147669.86099977256</v>
      </c>
      <c r="U145" s="29">
        <v>134389.72</v>
      </c>
      <c r="V145" s="34">
        <v>729160.4133333334</v>
      </c>
      <c r="W145" s="35">
        <v>393186.1133333335</v>
      </c>
      <c r="X145" s="31">
        <v>-294313.9366662118</v>
      </c>
      <c r="AB145" s="36"/>
      <c r="AD145" s="23"/>
      <c r="AE145" s="37"/>
    </row>
    <row r="146" spans="1:31" ht="12.75">
      <c r="A146" s="1" t="s">
        <v>307</v>
      </c>
      <c r="B146" s="2" t="s">
        <v>308</v>
      </c>
      <c r="C146" s="2" t="s">
        <v>290</v>
      </c>
      <c r="D146" s="25">
        <v>85758337</v>
      </c>
      <c r="E146" s="26">
        <v>28586112.333333332</v>
      </c>
      <c r="F146" s="27">
        <v>-140370</v>
      </c>
      <c r="G146" s="26">
        <v>3041350</v>
      </c>
      <c r="H146" s="26">
        <v>3181720</v>
      </c>
      <c r="I146" s="26">
        <v>4036349.25</v>
      </c>
      <c r="J146" s="26">
        <v>3717768.028</v>
      </c>
      <c r="K146" s="26">
        <v>536048.0279999999</v>
      </c>
      <c r="L146" s="26">
        <v>424657.698666667</v>
      </c>
      <c r="M146" s="26">
        <v>960705.7266666669</v>
      </c>
      <c r="N146" s="28">
        <v>3258816.806</v>
      </c>
      <c r="O146" s="29">
        <v>7290814.280839447</v>
      </c>
      <c r="P146" s="30">
        <v>854629.25</v>
      </c>
      <c r="Q146" s="31">
        <v>2404187.556</v>
      </c>
      <c r="R146" s="31">
        <v>-637162.4440000001</v>
      </c>
      <c r="S146" s="32">
        <v>2722768.778</v>
      </c>
      <c r="T146" s="33">
        <v>-318581.22200000007</v>
      </c>
      <c r="U146" s="29">
        <v>569752.8333333334</v>
      </c>
      <c r="V146" s="34">
        <v>4002055.726666667</v>
      </c>
      <c r="W146" s="35">
        <v>2577673.6433333335</v>
      </c>
      <c r="X146" s="31">
        <v>-463676.35666666646</v>
      </c>
      <c r="AB146" s="36"/>
      <c r="AD146" s="23"/>
      <c r="AE146" s="37"/>
    </row>
    <row r="147" spans="1:31" ht="12.75">
      <c r="A147" s="1" t="s">
        <v>309</v>
      </c>
      <c r="B147" s="2" t="s">
        <v>310</v>
      </c>
      <c r="C147" s="2" t="s">
        <v>290</v>
      </c>
      <c r="D147" s="25">
        <v>25020004</v>
      </c>
      <c r="E147" s="26">
        <v>8340001.333333333</v>
      </c>
      <c r="F147" s="27">
        <v>-230.99195710455777</v>
      </c>
      <c r="G147" s="26">
        <v>5004.825737265415</v>
      </c>
      <c r="H147" s="26">
        <v>5235.817694369973</v>
      </c>
      <c r="I147" s="26">
        <v>238560.98769436998</v>
      </c>
      <c r="J147" s="26">
        <v>594776.0658257373</v>
      </c>
      <c r="K147" s="26">
        <v>589540.2481313674</v>
      </c>
      <c r="L147" s="26">
        <v>573055.112798034</v>
      </c>
      <c r="M147" s="26">
        <v>1162595.3609294014</v>
      </c>
      <c r="N147" s="28">
        <v>950760.152</v>
      </c>
      <c r="O147" s="29">
        <v>1990489.4216004096</v>
      </c>
      <c r="P147" s="30">
        <v>233325.17</v>
      </c>
      <c r="Q147" s="31">
        <v>717434.982</v>
      </c>
      <c r="R147" s="31">
        <v>712430.1562627346</v>
      </c>
      <c r="S147" s="32">
        <v>361219.9038686327</v>
      </c>
      <c r="T147" s="33">
        <v>356215.0781313673</v>
      </c>
      <c r="U147" s="29">
        <v>155550.11333333334</v>
      </c>
      <c r="V147" s="34">
        <v>1167600.1866666668</v>
      </c>
      <c r="W147" s="35">
        <v>778724.9033333333</v>
      </c>
      <c r="X147" s="31">
        <v>773720.0775960679</v>
      </c>
      <c r="AB147" s="36"/>
      <c r="AD147" s="23"/>
      <c r="AE147" s="37"/>
    </row>
    <row r="148" spans="1:31" ht="12.75">
      <c r="A148" s="1" t="s">
        <v>311</v>
      </c>
      <c r="B148" s="2" t="s">
        <v>290</v>
      </c>
      <c r="C148" s="2" t="s">
        <v>290</v>
      </c>
      <c r="D148" s="25">
        <v>356262333</v>
      </c>
      <c r="E148" s="26">
        <v>118754111</v>
      </c>
      <c r="F148" s="27">
        <v>-524340</v>
      </c>
      <c r="G148" s="26">
        <v>11360700</v>
      </c>
      <c r="H148" s="26">
        <v>11885040</v>
      </c>
      <c r="I148" s="26">
        <v>16544482.35</v>
      </c>
      <c r="J148" s="26">
        <v>15303395.502</v>
      </c>
      <c r="K148" s="26">
        <v>3418355.5020000003</v>
      </c>
      <c r="L148" s="26">
        <v>1846520.0380000002</v>
      </c>
      <c r="M148" s="26">
        <v>5264875.54</v>
      </c>
      <c r="N148" s="28">
        <v>13537968.654000001</v>
      </c>
      <c r="O148" s="29">
        <v>39749550.84456577</v>
      </c>
      <c r="P148" s="30">
        <v>4659442.35</v>
      </c>
      <c r="Q148" s="31">
        <v>8878526.304000001</v>
      </c>
      <c r="R148" s="31">
        <v>-2482173.6959999986</v>
      </c>
      <c r="S148" s="32">
        <v>10119613.152</v>
      </c>
      <c r="T148" s="33">
        <v>-1241086.8479999993</v>
      </c>
      <c r="U148" s="29">
        <v>3106294.9</v>
      </c>
      <c r="V148" s="34">
        <v>16625575.540000001</v>
      </c>
      <c r="W148" s="35">
        <v>8859838.290000001</v>
      </c>
      <c r="X148" s="31">
        <v>-2500861.71</v>
      </c>
      <c r="AB148" s="36"/>
      <c r="AD148" s="23"/>
      <c r="AE148" s="37"/>
    </row>
    <row r="149" spans="1:31" ht="12.75">
      <c r="A149" s="1" t="s">
        <v>312</v>
      </c>
      <c r="B149" s="2" t="s">
        <v>313</v>
      </c>
      <c r="C149" s="2" t="s">
        <v>290</v>
      </c>
      <c r="D149" s="25">
        <v>9521906</v>
      </c>
      <c r="E149" s="26">
        <v>3173968.6666666665</v>
      </c>
      <c r="F149" s="27">
        <v>-5423.123212837709</v>
      </c>
      <c r="G149" s="26">
        <v>117501.00294481666</v>
      </c>
      <c r="H149" s="26">
        <v>122924.12615765436</v>
      </c>
      <c r="I149" s="26">
        <v>237542.26615765435</v>
      </c>
      <c r="J149" s="26">
        <v>302398.908685246</v>
      </c>
      <c r="K149" s="26">
        <v>179474.78252759165</v>
      </c>
      <c r="L149" s="26">
        <v>147379.827860925</v>
      </c>
      <c r="M149" s="26">
        <v>326854.6103885167</v>
      </c>
      <c r="N149" s="28">
        <v>361832.428</v>
      </c>
      <c r="O149" s="29">
        <v>977803.6171301826</v>
      </c>
      <c r="P149" s="30">
        <v>114618.14</v>
      </c>
      <c r="Q149" s="31">
        <v>247214.288</v>
      </c>
      <c r="R149" s="31">
        <v>129713.28505518334</v>
      </c>
      <c r="S149" s="32">
        <v>182357.64547240833</v>
      </c>
      <c r="T149" s="33">
        <v>64856.64252759167</v>
      </c>
      <c r="U149" s="29">
        <v>76412.09333333334</v>
      </c>
      <c r="V149" s="34">
        <v>444355.61333333334</v>
      </c>
      <c r="W149" s="35">
        <v>253325.38</v>
      </c>
      <c r="X149" s="31">
        <v>135824.37705518334</v>
      </c>
      <c r="AB149" s="36"/>
      <c r="AD149" s="23"/>
      <c r="AE149" s="37"/>
    </row>
    <row r="150" spans="1:31" ht="12.75">
      <c r="A150" s="1" t="s">
        <v>314</v>
      </c>
      <c r="B150" s="2" t="s">
        <v>315</v>
      </c>
      <c r="C150" s="2" t="s">
        <v>290</v>
      </c>
      <c r="D150" s="25">
        <v>20119854</v>
      </c>
      <c r="E150" s="26">
        <v>6706618</v>
      </c>
      <c r="F150" s="27">
        <v>-36923.1069071011</v>
      </c>
      <c r="G150" s="26">
        <v>800000.6496538563</v>
      </c>
      <c r="H150" s="26">
        <v>836923.7565609574</v>
      </c>
      <c r="I150" s="26">
        <v>1108477.6565609574</v>
      </c>
      <c r="J150" s="26">
        <v>954977.6077340293</v>
      </c>
      <c r="K150" s="26">
        <v>118053.85117307189</v>
      </c>
      <c r="L150" s="26">
        <v>20872.019173071953</v>
      </c>
      <c r="M150" s="26">
        <v>138925.87034614384</v>
      </c>
      <c r="N150" s="28">
        <v>764554.452</v>
      </c>
      <c r="O150" s="29">
        <v>2316617.4714212595</v>
      </c>
      <c r="P150" s="30">
        <v>271553.9</v>
      </c>
      <c r="Q150" s="31">
        <v>493000.552</v>
      </c>
      <c r="R150" s="31">
        <v>-307000.09765385627</v>
      </c>
      <c r="S150" s="32">
        <v>646500.6008269282</v>
      </c>
      <c r="T150" s="33">
        <v>-153500.04882692813</v>
      </c>
      <c r="U150" s="29">
        <v>181035.93333333335</v>
      </c>
      <c r="V150" s="34">
        <v>938926.52</v>
      </c>
      <c r="W150" s="35">
        <v>486336.68666666676</v>
      </c>
      <c r="X150" s="31">
        <v>-313663.96298718953</v>
      </c>
      <c r="AB150" s="36"/>
      <c r="AD150" s="23"/>
      <c r="AE150" s="37"/>
    </row>
    <row r="151" spans="1:31" ht="25.5">
      <c r="A151" s="1" t="s">
        <v>316</v>
      </c>
      <c r="B151" s="2" t="s">
        <v>317</v>
      </c>
      <c r="C151" s="2" t="s">
        <v>318</v>
      </c>
      <c r="D151" s="25">
        <v>18101072</v>
      </c>
      <c r="E151" s="26">
        <v>6033690.666666667</v>
      </c>
      <c r="F151" s="27">
        <v>-47653.8576843368</v>
      </c>
      <c r="G151" s="26">
        <v>1032500.2498272983</v>
      </c>
      <c r="H151" s="26">
        <v>1080154.1075116352</v>
      </c>
      <c r="I151" s="26">
        <v>1284887.0975116352</v>
      </c>
      <c r="J151" s="26">
        <v>1010190.845597986</v>
      </c>
      <c r="K151" s="26">
        <v>-69963.26191364916</v>
      </c>
      <c r="L151" s="26">
        <v>-117820.29458031573</v>
      </c>
      <c r="M151" s="26">
        <v>-187783.5564939649</v>
      </c>
      <c r="N151" s="28">
        <v>687840.736</v>
      </c>
      <c r="O151" s="29">
        <v>1746570.4657908205</v>
      </c>
      <c r="P151" s="30">
        <v>204732.99</v>
      </c>
      <c r="Q151" s="31">
        <v>483107.74600000004</v>
      </c>
      <c r="R151" s="31">
        <v>-549392.5038272983</v>
      </c>
      <c r="S151" s="32">
        <v>757803.9979136492</v>
      </c>
      <c r="T151" s="33">
        <v>-274696.25191364915</v>
      </c>
      <c r="U151" s="29">
        <v>136488.66</v>
      </c>
      <c r="V151" s="34">
        <v>844716.6933333335</v>
      </c>
      <c r="W151" s="35">
        <v>503495.04333333345</v>
      </c>
      <c r="X151" s="31">
        <v>-529005.2064939649</v>
      </c>
      <c r="AB151" s="36"/>
      <c r="AD151" s="23"/>
      <c r="AE151" s="37"/>
    </row>
    <row r="152" spans="1:31" ht="25.5">
      <c r="A152" s="1" t="s">
        <v>319</v>
      </c>
      <c r="B152" s="2" t="s">
        <v>320</v>
      </c>
      <c r="C152" s="2" t="s">
        <v>318</v>
      </c>
      <c r="D152" s="25">
        <v>15657770</v>
      </c>
      <c r="E152" s="26">
        <v>5219256.666666667</v>
      </c>
      <c r="F152" s="27">
        <v>-50910.00000000008</v>
      </c>
      <c r="G152" s="26">
        <v>1103050</v>
      </c>
      <c r="H152" s="26">
        <v>1153960</v>
      </c>
      <c r="I152" s="26">
        <v>1329338.84</v>
      </c>
      <c r="J152" s="26">
        <v>987622.05</v>
      </c>
      <c r="K152" s="26">
        <v>-166337.95</v>
      </c>
      <c r="L152" s="26">
        <v>-206016.11666666646</v>
      </c>
      <c r="M152" s="26">
        <v>-372354.0666666664</v>
      </c>
      <c r="N152" s="28">
        <v>594995.26</v>
      </c>
      <c r="O152" s="29">
        <v>1496151.1687425354</v>
      </c>
      <c r="P152" s="30">
        <v>175378.84</v>
      </c>
      <c r="Q152" s="31">
        <v>419616.42</v>
      </c>
      <c r="R152" s="31">
        <v>-683433.58</v>
      </c>
      <c r="S152" s="32">
        <v>761333.21</v>
      </c>
      <c r="T152" s="33">
        <v>-341716.79</v>
      </c>
      <c r="U152" s="29">
        <v>116919.22666666667</v>
      </c>
      <c r="V152" s="34">
        <v>730695.9333333335</v>
      </c>
      <c r="W152" s="35">
        <v>438397.8666666668</v>
      </c>
      <c r="X152" s="31">
        <v>-664652.1333333332</v>
      </c>
      <c r="AB152" s="36"/>
      <c r="AD152" s="23"/>
      <c r="AE152" s="37"/>
    </row>
    <row r="153" spans="1:31" ht="25.5">
      <c r="A153" s="1" t="s">
        <v>321</v>
      </c>
      <c r="B153" s="2" t="s">
        <v>322</v>
      </c>
      <c r="C153" s="2" t="s">
        <v>318</v>
      </c>
      <c r="D153" s="25">
        <v>24941541</v>
      </c>
      <c r="E153" s="26">
        <v>8313847</v>
      </c>
      <c r="F153" s="27">
        <v>-50826.95307879613</v>
      </c>
      <c r="G153" s="26">
        <v>1101250.6500405814</v>
      </c>
      <c r="H153" s="26">
        <v>1152077.6031193775</v>
      </c>
      <c r="I153" s="26">
        <v>1343009.1431193775</v>
      </c>
      <c r="J153" s="26">
        <v>1170807.327099087</v>
      </c>
      <c r="K153" s="26">
        <v>18729.723979709437</v>
      </c>
      <c r="L153" s="26">
        <v>43958.205979709266</v>
      </c>
      <c r="M153" s="26">
        <v>62687.9299594187</v>
      </c>
      <c r="N153" s="28">
        <v>947778.5580000001</v>
      </c>
      <c r="O153" s="29">
        <v>1628830.7456065519</v>
      </c>
      <c r="P153" s="30">
        <v>190931.54</v>
      </c>
      <c r="Q153" s="31">
        <v>756847.018</v>
      </c>
      <c r="R153" s="31">
        <v>-344403.6320405813</v>
      </c>
      <c r="S153" s="32">
        <v>929048.8340202908</v>
      </c>
      <c r="T153" s="33">
        <v>-172201.8160202906</v>
      </c>
      <c r="U153" s="29">
        <v>127287.69333333334</v>
      </c>
      <c r="V153" s="34">
        <v>1163938.58</v>
      </c>
      <c r="W153" s="35">
        <v>845719.3466666667</v>
      </c>
      <c r="X153" s="31">
        <v>-255531.30337391468</v>
      </c>
      <c r="AB153" s="36"/>
      <c r="AD153" s="23"/>
      <c r="AE153" s="37"/>
    </row>
    <row r="154" spans="1:31" ht="25.5">
      <c r="A154" s="1" t="s">
        <v>323</v>
      </c>
      <c r="B154" s="2" t="s">
        <v>324</v>
      </c>
      <c r="C154" s="2" t="s">
        <v>318</v>
      </c>
      <c r="D154" s="25">
        <v>14965506</v>
      </c>
      <c r="E154" s="26">
        <v>4988502</v>
      </c>
      <c r="F154" s="27">
        <v>-10500.025444872223</v>
      </c>
      <c r="G154" s="26">
        <v>227500.55130556427</v>
      </c>
      <c r="H154" s="26">
        <v>238000.57675043648</v>
      </c>
      <c r="I154" s="26">
        <v>355425.2967504365</v>
      </c>
      <c r="J154" s="26">
        <v>467307.2750976543</v>
      </c>
      <c r="K154" s="26">
        <v>229306.69834721784</v>
      </c>
      <c r="L154" s="26">
        <v>241583.03034721792</v>
      </c>
      <c r="M154" s="26">
        <v>470889.7286944358</v>
      </c>
      <c r="N154" s="28">
        <v>568689.228</v>
      </c>
      <c r="O154" s="29">
        <v>1001746.4596485241</v>
      </c>
      <c r="P154" s="30">
        <v>117424.72</v>
      </c>
      <c r="Q154" s="31">
        <v>451264.50800000003</v>
      </c>
      <c r="R154" s="31">
        <v>223763.95669443576</v>
      </c>
      <c r="S154" s="32">
        <v>339382.52965278213</v>
      </c>
      <c r="T154" s="33">
        <v>111881.97834721787</v>
      </c>
      <c r="U154" s="29">
        <v>78283.14666666667</v>
      </c>
      <c r="V154" s="34">
        <v>698390.28</v>
      </c>
      <c r="W154" s="35">
        <v>502682.4133333334</v>
      </c>
      <c r="X154" s="31">
        <v>275181.8620277691</v>
      </c>
      <c r="AB154" s="36"/>
      <c r="AD154" s="23"/>
      <c r="AE154" s="37"/>
    </row>
    <row r="155" spans="1:31" ht="25.5">
      <c r="A155" s="1" t="s">
        <v>325</v>
      </c>
      <c r="B155" s="2" t="s">
        <v>326</v>
      </c>
      <c r="C155" s="2" t="s">
        <v>318</v>
      </c>
      <c r="D155" s="25">
        <v>16196231</v>
      </c>
      <c r="E155" s="26">
        <v>5398743.666666667</v>
      </c>
      <c r="F155" s="27">
        <v>-13730.787718641295</v>
      </c>
      <c r="G155" s="26">
        <v>297500.4005705605</v>
      </c>
      <c r="H155" s="26">
        <v>311231.18828920176</v>
      </c>
      <c r="I155" s="26">
        <v>416914.7882892018</v>
      </c>
      <c r="J155" s="26">
        <v>523051.1770039216</v>
      </c>
      <c r="K155" s="26">
        <v>211819.98871471983</v>
      </c>
      <c r="L155" s="26">
        <v>246503.7240480531</v>
      </c>
      <c r="M155" s="26">
        <v>458323.7127627729</v>
      </c>
      <c r="N155" s="28">
        <v>615456.778</v>
      </c>
      <c r="O155" s="29">
        <v>901583.3475516124</v>
      </c>
      <c r="P155" s="30">
        <v>105683.6</v>
      </c>
      <c r="Q155" s="31">
        <v>509773.1780000001</v>
      </c>
      <c r="R155" s="31">
        <v>212272.7774294396</v>
      </c>
      <c r="S155" s="32">
        <v>403636.7892852803</v>
      </c>
      <c r="T155" s="33">
        <v>106136.3887147198</v>
      </c>
      <c r="U155" s="29">
        <v>70455.73333333334</v>
      </c>
      <c r="V155" s="34">
        <v>755824.1133333334</v>
      </c>
      <c r="W155" s="35">
        <v>579684.78</v>
      </c>
      <c r="X155" s="31">
        <v>282184.37942943955</v>
      </c>
      <c r="AB155" s="36"/>
      <c r="AD155" s="23"/>
      <c r="AE155" s="37"/>
    </row>
    <row r="156" spans="1:31" ht="25.5">
      <c r="A156" s="1" t="s">
        <v>327</v>
      </c>
      <c r="B156" s="2" t="s">
        <v>328</v>
      </c>
      <c r="C156" s="2" t="s">
        <v>318</v>
      </c>
      <c r="D156" s="25">
        <v>14619603</v>
      </c>
      <c r="E156" s="26">
        <v>4873201</v>
      </c>
      <c r="F156" s="27">
        <v>729800.2735978112</v>
      </c>
      <c r="G156" s="26">
        <v>810889.192886457</v>
      </c>
      <c r="H156" s="26">
        <v>81088.91928864573</v>
      </c>
      <c r="I156" s="26">
        <v>238063.66928864573</v>
      </c>
      <c r="J156" s="26">
        <v>31904.154845417244</v>
      </c>
      <c r="K156" s="26">
        <v>-49184.76444322849</v>
      </c>
      <c r="L156" s="26">
        <v>-79456.28844322849</v>
      </c>
      <c r="M156" s="26">
        <v>-128641.05288645698</v>
      </c>
      <c r="N156" s="28">
        <v>555544.914</v>
      </c>
      <c r="O156" s="29">
        <v>1339146.476710459</v>
      </c>
      <c r="P156" s="30">
        <v>156974.75</v>
      </c>
      <c r="Q156" s="31">
        <v>398570.164</v>
      </c>
      <c r="R156" s="31">
        <v>-412319.028886457</v>
      </c>
      <c r="S156" s="32">
        <v>604729.6784432285</v>
      </c>
      <c r="T156" s="33">
        <v>-206159.5144432285</v>
      </c>
      <c r="U156" s="29">
        <v>104649.83333333334</v>
      </c>
      <c r="V156" s="34">
        <v>682248.14</v>
      </c>
      <c r="W156" s="35">
        <v>420623.55666666664</v>
      </c>
      <c r="X156" s="31">
        <v>-390265.6362197903</v>
      </c>
      <c r="AB156" s="36"/>
      <c r="AD156" s="23"/>
      <c r="AE156" s="37"/>
    </row>
    <row r="157" spans="1:31" ht="25.5">
      <c r="A157" s="1" t="s">
        <v>329</v>
      </c>
      <c r="B157" s="2" t="s">
        <v>330</v>
      </c>
      <c r="C157" s="2" t="s">
        <v>318</v>
      </c>
      <c r="D157" s="25">
        <v>12614015</v>
      </c>
      <c r="E157" s="26">
        <v>4204671.666666667</v>
      </c>
      <c r="F157" s="27">
        <v>114999.39516659215</v>
      </c>
      <c r="G157" s="26">
        <v>127777.10574065795</v>
      </c>
      <c r="H157" s="26">
        <v>12777.7105740658</v>
      </c>
      <c r="I157" s="26">
        <v>157878.35057406581</v>
      </c>
      <c r="J157" s="26">
        <v>261105.76270373687</v>
      </c>
      <c r="K157" s="26">
        <v>248328.05212967106</v>
      </c>
      <c r="L157" s="26">
        <v>212548.87546300443</v>
      </c>
      <c r="M157" s="26">
        <v>460876.9275926755</v>
      </c>
      <c r="N157" s="28">
        <v>479332.57</v>
      </c>
      <c r="O157" s="29">
        <v>1237848.8312574646</v>
      </c>
      <c r="P157" s="30">
        <v>145100.64</v>
      </c>
      <c r="Q157" s="31">
        <v>334231.93</v>
      </c>
      <c r="R157" s="31">
        <v>206454.8242593421</v>
      </c>
      <c r="S157" s="32">
        <v>231004.517870329</v>
      </c>
      <c r="T157" s="33">
        <v>103227.41212967105</v>
      </c>
      <c r="U157" s="29">
        <v>96733.76</v>
      </c>
      <c r="V157" s="34">
        <v>588654.0333333334</v>
      </c>
      <c r="W157" s="35">
        <v>346819.6333333334</v>
      </c>
      <c r="X157" s="31">
        <v>219042.52759267547</v>
      </c>
      <c r="AB157" s="36"/>
      <c r="AD157" s="23"/>
      <c r="AE157" s="37"/>
    </row>
    <row r="158" spans="1:31" ht="25.5">
      <c r="A158" s="1" t="s">
        <v>331</v>
      </c>
      <c r="B158" s="2" t="s">
        <v>332</v>
      </c>
      <c r="C158" s="2" t="s">
        <v>318</v>
      </c>
      <c r="D158" s="25">
        <v>38054846</v>
      </c>
      <c r="E158" s="26">
        <v>12684948.666666666</v>
      </c>
      <c r="F158" s="27">
        <v>-47769.26076137056</v>
      </c>
      <c r="G158" s="26">
        <v>1035000.6498296941</v>
      </c>
      <c r="H158" s="26">
        <v>1082769.9105910647</v>
      </c>
      <c r="I158" s="26">
        <v>1315227.6005910647</v>
      </c>
      <c r="J158" s="26">
        <v>1404540.5046762177</v>
      </c>
      <c r="K158" s="26">
        <v>321770.59408515296</v>
      </c>
      <c r="L158" s="26">
        <v>419121.5694184863</v>
      </c>
      <c r="M158" s="26">
        <v>740892.1635036393</v>
      </c>
      <c r="N158" s="28">
        <v>1446084.148</v>
      </c>
      <c r="O158" s="29">
        <v>1983088.9779901041</v>
      </c>
      <c r="P158" s="30">
        <v>232457.69</v>
      </c>
      <c r="Q158" s="31">
        <v>1213626.458</v>
      </c>
      <c r="R158" s="31">
        <v>178625.80817030603</v>
      </c>
      <c r="S158" s="32">
        <v>1124313.553914847</v>
      </c>
      <c r="T158" s="33">
        <v>89312.90408515302</v>
      </c>
      <c r="U158" s="29">
        <v>154971.79333333333</v>
      </c>
      <c r="V158" s="34">
        <v>1775892.8133333335</v>
      </c>
      <c r="W158" s="35">
        <v>1388463.33</v>
      </c>
      <c r="X158" s="31">
        <v>353462.680170306</v>
      </c>
      <c r="AB158" s="36"/>
      <c r="AD158" s="23"/>
      <c r="AE158" s="37"/>
    </row>
    <row r="159" spans="1:31" ht="25.5">
      <c r="A159" s="1" t="s">
        <v>333</v>
      </c>
      <c r="B159" s="2" t="s">
        <v>334</v>
      </c>
      <c r="C159" s="2" t="s">
        <v>318</v>
      </c>
      <c r="D159" s="25">
        <v>27383822</v>
      </c>
      <c r="E159" s="26">
        <v>9127940.666666666</v>
      </c>
      <c r="F159" s="27">
        <v>90101.12359550562</v>
      </c>
      <c r="G159" s="26">
        <v>100112.35955056178</v>
      </c>
      <c r="H159" s="26">
        <v>10011.235955056167</v>
      </c>
      <c r="I159" s="26">
        <v>274613.98595505615</v>
      </c>
      <c r="J159" s="26">
        <v>612549.0491797752</v>
      </c>
      <c r="K159" s="26">
        <v>602537.813224719</v>
      </c>
      <c r="L159" s="26">
        <v>575261.5205580525</v>
      </c>
      <c r="M159" s="26">
        <v>1177799.3337827716</v>
      </c>
      <c r="N159" s="28">
        <v>1040585.2359999999</v>
      </c>
      <c r="O159" s="29">
        <v>2257317.4372973894</v>
      </c>
      <c r="P159" s="30">
        <v>264602.75</v>
      </c>
      <c r="Q159" s="31">
        <v>775982.4859999999</v>
      </c>
      <c r="R159" s="31">
        <v>675870.1264494382</v>
      </c>
      <c r="S159" s="32">
        <v>438047.42277528084</v>
      </c>
      <c r="T159" s="33">
        <v>337935.063224719</v>
      </c>
      <c r="U159" s="29">
        <v>176401.83333333334</v>
      </c>
      <c r="V159" s="34">
        <v>1277911.6933333334</v>
      </c>
      <c r="W159" s="35">
        <v>836907.11</v>
      </c>
      <c r="X159" s="31">
        <v>736794.7504494382</v>
      </c>
      <c r="AB159" s="36"/>
      <c r="AD159" s="23"/>
      <c r="AE159" s="37"/>
    </row>
    <row r="160" spans="1:31" ht="25.5">
      <c r="A160" s="1" t="s">
        <v>335</v>
      </c>
      <c r="B160" s="2" t="s">
        <v>336</v>
      </c>
      <c r="C160" s="2" t="s">
        <v>318</v>
      </c>
      <c r="D160" s="25">
        <v>15669746</v>
      </c>
      <c r="E160" s="26">
        <v>5223248.666666667</v>
      </c>
      <c r="F160" s="27">
        <v>-49903.84384571894</v>
      </c>
      <c r="G160" s="26">
        <v>1081249.949990576</v>
      </c>
      <c r="H160" s="26">
        <v>1131153.793836295</v>
      </c>
      <c r="I160" s="26">
        <v>1307651.053836295</v>
      </c>
      <c r="J160" s="26">
        <v>976502.6228410071</v>
      </c>
      <c r="K160" s="26">
        <v>-154651.17099528783</v>
      </c>
      <c r="L160" s="26">
        <v>-195343.96566195457</v>
      </c>
      <c r="M160" s="26">
        <v>-349995.13665724243</v>
      </c>
      <c r="N160" s="28">
        <v>595450.3480000001</v>
      </c>
      <c r="O160" s="29">
        <v>1505692.3733151339</v>
      </c>
      <c r="P160" s="30">
        <v>176497.26</v>
      </c>
      <c r="Q160" s="31">
        <v>418953.0880000001</v>
      </c>
      <c r="R160" s="31">
        <v>-662296.8619905758</v>
      </c>
      <c r="S160" s="32">
        <v>750101.5189952881</v>
      </c>
      <c r="T160" s="33">
        <v>-331148.43099528784</v>
      </c>
      <c r="U160" s="29">
        <v>117664.84</v>
      </c>
      <c r="V160" s="34">
        <v>731254.8133333335</v>
      </c>
      <c r="W160" s="35">
        <v>437092.7133333335</v>
      </c>
      <c r="X160" s="31">
        <v>-644157.2366572424</v>
      </c>
      <c r="AB160" s="36"/>
      <c r="AD160" s="23"/>
      <c r="AE160" s="37"/>
    </row>
    <row r="161" spans="1:31" ht="25.5">
      <c r="A161" s="1" t="s">
        <v>337</v>
      </c>
      <c r="B161" s="2" t="s">
        <v>338</v>
      </c>
      <c r="C161" s="2" t="s">
        <v>318</v>
      </c>
      <c r="D161" s="25">
        <v>29288173</v>
      </c>
      <c r="E161" s="26">
        <v>9762724.333333334</v>
      </c>
      <c r="F161" s="27">
        <v>-41826.94871362696</v>
      </c>
      <c r="G161" s="26">
        <v>906250.5554619143</v>
      </c>
      <c r="H161" s="26">
        <v>948077.5041755412</v>
      </c>
      <c r="I161" s="26">
        <v>1236474.6941755412</v>
      </c>
      <c r="J161" s="26">
        <v>1195626.108444584</v>
      </c>
      <c r="K161" s="26">
        <v>247548.60426904284</v>
      </c>
      <c r="L161" s="26">
        <v>212982.24693570985</v>
      </c>
      <c r="M161" s="26">
        <v>460530.8512047527</v>
      </c>
      <c r="N161" s="28">
        <v>1112950.574</v>
      </c>
      <c r="O161" s="29">
        <v>2460307.029517147</v>
      </c>
      <c r="P161" s="30">
        <v>288397.19</v>
      </c>
      <c r="Q161" s="31">
        <v>824553.3840000001</v>
      </c>
      <c r="R161" s="31">
        <v>-81697.1714619142</v>
      </c>
      <c r="S161" s="32">
        <v>865401.9697309572</v>
      </c>
      <c r="T161" s="33">
        <v>-40848.5857309571</v>
      </c>
      <c r="U161" s="29">
        <v>192264.79333333333</v>
      </c>
      <c r="V161" s="34">
        <v>1366781.406666667</v>
      </c>
      <c r="W161" s="35">
        <v>886119.4233333337</v>
      </c>
      <c r="X161" s="31">
        <v>-20131.13212858059</v>
      </c>
      <c r="AB161" s="36"/>
      <c r="AD161" s="23"/>
      <c r="AE161" s="37"/>
    </row>
    <row r="162" spans="1:31" ht="25.5">
      <c r="A162" s="1" t="s">
        <v>339</v>
      </c>
      <c r="B162" s="2" t="s">
        <v>340</v>
      </c>
      <c r="C162" s="2" t="s">
        <v>318</v>
      </c>
      <c r="D162" s="25">
        <v>26743367</v>
      </c>
      <c r="E162" s="26">
        <v>8914455.666666666</v>
      </c>
      <c r="F162" s="27">
        <v>-56884.640771007296</v>
      </c>
      <c r="G162" s="26">
        <v>1232500.5500384911</v>
      </c>
      <c r="H162" s="26">
        <v>1289385.1908094985</v>
      </c>
      <c r="I162" s="26">
        <v>1504839.8008094984</v>
      </c>
      <c r="J162" s="26">
        <v>1288986.1937902528</v>
      </c>
      <c r="K162" s="26">
        <v>-398.9970192457549</v>
      </c>
      <c r="L162" s="26">
        <v>15922.240314087976</v>
      </c>
      <c r="M162" s="26">
        <v>15523.243294842221</v>
      </c>
      <c r="N162" s="28">
        <v>1016247.946</v>
      </c>
      <c r="O162" s="29">
        <v>1838036.2566114995</v>
      </c>
      <c r="P162" s="30">
        <v>215454.61</v>
      </c>
      <c r="Q162" s="31">
        <v>800793.336</v>
      </c>
      <c r="R162" s="31">
        <v>-431707.21403849113</v>
      </c>
      <c r="S162" s="32">
        <v>1016646.9430192455</v>
      </c>
      <c r="T162" s="33">
        <v>-215853.60701924562</v>
      </c>
      <c r="U162" s="29">
        <v>143636.40666666665</v>
      </c>
      <c r="V162" s="34">
        <v>1248023.7933333335</v>
      </c>
      <c r="W162" s="35">
        <v>888932.7766666668</v>
      </c>
      <c r="X162" s="31">
        <v>-343567.7733718243</v>
      </c>
      <c r="AB162" s="36"/>
      <c r="AD162" s="23"/>
      <c r="AE162" s="37"/>
    </row>
    <row r="163" spans="1:31" ht="25.5">
      <c r="A163" s="1" t="s">
        <v>341</v>
      </c>
      <c r="B163" s="2" t="s">
        <v>342</v>
      </c>
      <c r="C163" s="2" t="s">
        <v>318</v>
      </c>
      <c r="D163" s="25">
        <v>46494611</v>
      </c>
      <c r="E163" s="26">
        <v>15498203.666666666</v>
      </c>
      <c r="F163" s="27">
        <v>-124903.8138474075</v>
      </c>
      <c r="G163" s="26">
        <v>2706249.300027158</v>
      </c>
      <c r="H163" s="26">
        <v>2831153.113874566</v>
      </c>
      <c r="I163" s="26">
        <v>3360072.063874566</v>
      </c>
      <c r="J163" s="26">
        <v>2625885.547860987</v>
      </c>
      <c r="K163" s="26">
        <v>-205267.5660135788</v>
      </c>
      <c r="L163" s="26">
        <v>-331233.22068024543</v>
      </c>
      <c r="M163" s="26">
        <v>-536500.7866938242</v>
      </c>
      <c r="N163" s="28">
        <v>1766795.2179999999</v>
      </c>
      <c r="O163" s="29">
        <v>4512190.3258829545</v>
      </c>
      <c r="P163" s="30">
        <v>528918.95</v>
      </c>
      <c r="Q163" s="31">
        <v>1237876.268</v>
      </c>
      <c r="R163" s="31">
        <v>-1468373.0320271582</v>
      </c>
      <c r="S163" s="32">
        <v>1972062.7840135791</v>
      </c>
      <c r="T163" s="33">
        <v>-734186.516013579</v>
      </c>
      <c r="U163" s="29">
        <v>352612.6333333333</v>
      </c>
      <c r="V163" s="34">
        <v>2169748.5133333337</v>
      </c>
      <c r="W163" s="35">
        <v>1288216.93</v>
      </c>
      <c r="X163" s="31">
        <v>-1418032.3700271577</v>
      </c>
      <c r="AB163" s="36"/>
      <c r="AD163" s="23"/>
      <c r="AE163" s="37"/>
    </row>
    <row r="164" spans="1:31" ht="25.5">
      <c r="A164" s="1" t="s">
        <v>343</v>
      </c>
      <c r="B164" s="2" t="s">
        <v>344</v>
      </c>
      <c r="C164" s="2" t="s">
        <v>318</v>
      </c>
      <c r="D164" s="25">
        <v>9849512</v>
      </c>
      <c r="E164" s="26">
        <v>3283170.6666666665</v>
      </c>
      <c r="F164" s="27">
        <v>466702.54777070065</v>
      </c>
      <c r="G164" s="26">
        <v>518558.38641188963</v>
      </c>
      <c r="H164" s="26">
        <v>51855.83864118898</v>
      </c>
      <c r="I164" s="26">
        <v>183998.86864118898</v>
      </c>
      <c r="J164" s="26">
        <v>45788.88843524418</v>
      </c>
      <c r="K164" s="26">
        <v>-6066.950205944799</v>
      </c>
      <c r="L164" s="26">
        <v>-52847.54287261145</v>
      </c>
      <c r="M164" s="26">
        <v>-58914.49307855625</v>
      </c>
      <c r="N164" s="28">
        <v>374281.456</v>
      </c>
      <c r="O164" s="29">
        <v>1127307.8826138882</v>
      </c>
      <c r="P164" s="30">
        <v>132143.03</v>
      </c>
      <c r="Q164" s="31">
        <v>242138.426</v>
      </c>
      <c r="R164" s="31">
        <v>-276419.9604118896</v>
      </c>
      <c r="S164" s="32">
        <v>380348.40620594483</v>
      </c>
      <c r="T164" s="33">
        <v>-138209.9802059448</v>
      </c>
      <c r="U164" s="29">
        <v>88095.35333333332</v>
      </c>
      <c r="V164" s="34">
        <v>459643.89333333337</v>
      </c>
      <c r="W164" s="35">
        <v>239405.51</v>
      </c>
      <c r="X164" s="31">
        <v>-279152.87641188956</v>
      </c>
      <c r="AB164" s="36"/>
      <c r="AD164" s="23"/>
      <c r="AE164" s="37"/>
    </row>
    <row r="165" spans="1:31" ht="25.5">
      <c r="A165" s="1" t="s">
        <v>345</v>
      </c>
      <c r="B165" s="2" t="s">
        <v>346</v>
      </c>
      <c r="C165" s="2" t="s">
        <v>318</v>
      </c>
      <c r="D165" s="25">
        <v>11592093</v>
      </c>
      <c r="E165" s="26">
        <v>3864031</v>
      </c>
      <c r="F165" s="27">
        <v>-4384.615384615387</v>
      </c>
      <c r="G165" s="26">
        <v>95000</v>
      </c>
      <c r="H165" s="26">
        <v>99384.61538461539</v>
      </c>
      <c r="I165" s="26">
        <v>205101.93538461538</v>
      </c>
      <c r="J165" s="26">
        <v>324993.0423846154</v>
      </c>
      <c r="K165" s="26">
        <v>225608.42700000003</v>
      </c>
      <c r="L165" s="26">
        <v>220355.91300000006</v>
      </c>
      <c r="M165" s="26">
        <v>445964.34</v>
      </c>
      <c r="N165" s="28">
        <v>440499.53400000004</v>
      </c>
      <c r="O165" s="29">
        <v>901871.011772735</v>
      </c>
      <c r="P165" s="30">
        <v>105717.32</v>
      </c>
      <c r="Q165" s="31">
        <v>334782.21400000004</v>
      </c>
      <c r="R165" s="31">
        <v>239782.21400000004</v>
      </c>
      <c r="S165" s="32">
        <v>214891.10700000002</v>
      </c>
      <c r="T165" s="33">
        <v>119891.10700000002</v>
      </c>
      <c r="U165" s="29">
        <v>70478.21333333333</v>
      </c>
      <c r="V165" s="34">
        <v>540964.34</v>
      </c>
      <c r="W165" s="35">
        <v>364768.80666666676</v>
      </c>
      <c r="X165" s="31">
        <v>269768.80666666676</v>
      </c>
      <c r="AB165" s="36"/>
      <c r="AD165" s="23"/>
      <c r="AE165" s="37"/>
    </row>
    <row r="166" spans="1:31" ht="25.5">
      <c r="A166" s="1" t="s">
        <v>347</v>
      </c>
      <c r="B166" s="2" t="s">
        <v>348</v>
      </c>
      <c r="C166" s="2" t="s">
        <v>318</v>
      </c>
      <c r="D166" s="25">
        <v>14033652</v>
      </c>
      <c r="E166" s="26">
        <v>4677884</v>
      </c>
      <c r="F166" s="27">
        <v>809000.2999306712</v>
      </c>
      <c r="G166" s="26">
        <v>898889.2221451901</v>
      </c>
      <c r="H166" s="26">
        <v>89888.92221451888</v>
      </c>
      <c r="I166" s="26">
        <v>223394.41221451887</v>
      </c>
      <c r="J166" s="26">
        <v>-26163.555858076084</v>
      </c>
      <c r="K166" s="26">
        <v>-116052.47807259497</v>
      </c>
      <c r="L166" s="26">
        <v>-127932.98407259512</v>
      </c>
      <c r="M166" s="26">
        <v>-243985.4621451901</v>
      </c>
      <c r="N166" s="28">
        <v>533278.7760000001</v>
      </c>
      <c r="O166" s="29">
        <v>1138930.9844736392</v>
      </c>
      <c r="P166" s="30">
        <v>133505.49</v>
      </c>
      <c r="Q166" s="31">
        <v>399773.2860000001</v>
      </c>
      <c r="R166" s="31">
        <v>-499115.93614519003</v>
      </c>
      <c r="S166" s="32">
        <v>649331.2540725952</v>
      </c>
      <c r="T166" s="33">
        <v>-249557.96807259496</v>
      </c>
      <c r="U166" s="29">
        <v>89003.66</v>
      </c>
      <c r="V166" s="34">
        <v>654903.76</v>
      </c>
      <c r="W166" s="35">
        <v>432394.61</v>
      </c>
      <c r="X166" s="31">
        <v>-466494.61214519007</v>
      </c>
      <c r="AB166" s="36"/>
      <c r="AD166" s="23"/>
      <c r="AE166" s="37"/>
    </row>
    <row r="167" spans="1:31" ht="25.5">
      <c r="A167" s="1" t="s">
        <v>349</v>
      </c>
      <c r="B167" s="2" t="s">
        <v>350</v>
      </c>
      <c r="C167" s="2" t="s">
        <v>318</v>
      </c>
      <c r="D167" s="25">
        <v>36083010</v>
      </c>
      <c r="E167" s="26">
        <v>12027670</v>
      </c>
      <c r="F167" s="27">
        <v>-48403.84384695676</v>
      </c>
      <c r="G167" s="26">
        <v>1048749.9500173954</v>
      </c>
      <c r="H167" s="26">
        <v>1097153.7938643522</v>
      </c>
      <c r="I167" s="26">
        <v>1458020.963864352</v>
      </c>
      <c r="J167" s="26">
        <v>1438789.5938556544</v>
      </c>
      <c r="K167" s="26">
        <v>341635.7999913022</v>
      </c>
      <c r="L167" s="26">
        <v>293488.0499913023</v>
      </c>
      <c r="M167" s="26">
        <v>635123.8499826045</v>
      </c>
      <c r="N167" s="28">
        <v>1371154.38</v>
      </c>
      <c r="O167" s="29">
        <v>3078546.067224023</v>
      </c>
      <c r="P167" s="30">
        <v>360867.17</v>
      </c>
      <c r="Q167" s="31">
        <v>1010287.21</v>
      </c>
      <c r="R167" s="31">
        <v>-38462.740017395234</v>
      </c>
      <c r="S167" s="32">
        <v>1029518.5800086978</v>
      </c>
      <c r="T167" s="33">
        <v>-19231.370008697617</v>
      </c>
      <c r="U167" s="29">
        <v>240578.1133333333</v>
      </c>
      <c r="V167" s="34">
        <v>1683873.8</v>
      </c>
      <c r="W167" s="35">
        <v>1082428.5166666668</v>
      </c>
      <c r="X167" s="31">
        <v>33678.56664927141</v>
      </c>
      <c r="AB167" s="36"/>
      <c r="AD167" s="23"/>
      <c r="AE167" s="37"/>
    </row>
    <row r="168" spans="1:31" ht="25.5">
      <c r="A168" s="1" t="s">
        <v>351</v>
      </c>
      <c r="B168" s="2" t="s">
        <v>352</v>
      </c>
      <c r="C168" s="2" t="s">
        <v>318</v>
      </c>
      <c r="D168" s="25">
        <v>15787849</v>
      </c>
      <c r="E168" s="26">
        <v>5262616.333333333</v>
      </c>
      <c r="F168" s="27">
        <v>1266998.2007824534</v>
      </c>
      <c r="G168" s="26">
        <v>1407775.7786471706</v>
      </c>
      <c r="H168" s="26">
        <v>140777.57786471723</v>
      </c>
      <c r="I168" s="26">
        <v>328788.47786471725</v>
      </c>
      <c r="J168" s="26">
        <v>-169135.73045886809</v>
      </c>
      <c r="K168" s="26">
        <v>-309913.3083235853</v>
      </c>
      <c r="L168" s="26">
        <v>-361096.1836569186</v>
      </c>
      <c r="M168" s="26">
        <v>-671009.4919805039</v>
      </c>
      <c r="N168" s="28">
        <v>599938.262</v>
      </c>
      <c r="O168" s="29">
        <v>1603914.860945231</v>
      </c>
      <c r="P168" s="30">
        <v>188010.9</v>
      </c>
      <c r="Q168" s="31">
        <v>411927.36199999996</v>
      </c>
      <c r="R168" s="31">
        <v>-995848.4166471707</v>
      </c>
      <c r="S168" s="32">
        <v>909851.5703235853</v>
      </c>
      <c r="T168" s="33">
        <v>-497924.20832358534</v>
      </c>
      <c r="U168" s="29">
        <v>125340.6</v>
      </c>
      <c r="V168" s="34">
        <v>736766.2866666667</v>
      </c>
      <c r="W168" s="35">
        <v>423414.78666666674</v>
      </c>
      <c r="X168" s="31">
        <v>-984360.9919805039</v>
      </c>
      <c r="AB168" s="36"/>
      <c r="AD168" s="23"/>
      <c r="AE168" s="37"/>
    </row>
    <row r="169" spans="1:31" ht="25.5">
      <c r="A169" s="1" t="s">
        <v>353</v>
      </c>
      <c r="B169" s="2" t="s">
        <v>354</v>
      </c>
      <c r="C169" s="2" t="s">
        <v>318</v>
      </c>
      <c r="D169" s="25">
        <v>19594272</v>
      </c>
      <c r="E169" s="26">
        <v>6531424</v>
      </c>
      <c r="F169" s="27">
        <v>31000</v>
      </c>
      <c r="G169" s="26">
        <v>34444.44444444445</v>
      </c>
      <c r="H169" s="26">
        <v>3444.4444444444525</v>
      </c>
      <c r="I169" s="26">
        <v>193605.80444444442</v>
      </c>
      <c r="J169" s="26">
        <v>453594.07022222225</v>
      </c>
      <c r="K169" s="26">
        <v>450149.6257777778</v>
      </c>
      <c r="L169" s="26">
        <v>429805.28977777786</v>
      </c>
      <c r="M169" s="26">
        <v>879954.9155555556</v>
      </c>
      <c r="N169" s="28">
        <v>744582.336</v>
      </c>
      <c r="O169" s="29">
        <v>1622260.3651254051</v>
      </c>
      <c r="P169" s="30">
        <v>190161.36</v>
      </c>
      <c r="Q169" s="31">
        <v>554420.976</v>
      </c>
      <c r="R169" s="31">
        <v>519976.5315555556</v>
      </c>
      <c r="S169" s="32">
        <v>294432.71022222226</v>
      </c>
      <c r="T169" s="33">
        <v>259988.26577777782</v>
      </c>
      <c r="U169" s="29">
        <v>126774.24</v>
      </c>
      <c r="V169" s="34">
        <v>914399.36</v>
      </c>
      <c r="W169" s="35">
        <v>597463.76</v>
      </c>
      <c r="X169" s="31">
        <v>563019.3155555556</v>
      </c>
      <c r="AB169" s="36"/>
      <c r="AD169" s="23"/>
      <c r="AE169" s="37"/>
    </row>
    <row r="170" spans="1:31" ht="25.5">
      <c r="A170" s="1" t="s">
        <v>355</v>
      </c>
      <c r="B170" s="2" t="s">
        <v>356</v>
      </c>
      <c r="C170" s="2" t="s">
        <v>318</v>
      </c>
      <c r="D170" s="25">
        <v>34841082</v>
      </c>
      <c r="E170" s="26">
        <v>11613694</v>
      </c>
      <c r="F170" s="27">
        <v>-66059.99999999994</v>
      </c>
      <c r="G170" s="26">
        <v>1431300</v>
      </c>
      <c r="H170" s="26">
        <v>1497360</v>
      </c>
      <c r="I170" s="26">
        <v>1790175.7</v>
      </c>
      <c r="J170" s="26">
        <v>1590098.408</v>
      </c>
      <c r="K170" s="26">
        <v>92738.40800000005</v>
      </c>
      <c r="L170" s="26">
        <v>101878.75200000001</v>
      </c>
      <c r="M170" s="26">
        <v>194617.16</v>
      </c>
      <c r="N170" s="28">
        <v>1323961.1160000002</v>
      </c>
      <c r="O170" s="29">
        <v>2498001.194335438</v>
      </c>
      <c r="P170" s="30">
        <v>292815.7</v>
      </c>
      <c r="Q170" s="31">
        <v>1031145.4160000002</v>
      </c>
      <c r="R170" s="31">
        <v>-400154.5839999998</v>
      </c>
      <c r="S170" s="32">
        <v>1231222.708</v>
      </c>
      <c r="T170" s="33">
        <v>-200077.2919999999</v>
      </c>
      <c r="U170" s="29">
        <v>195210.4666666667</v>
      </c>
      <c r="V170" s="34">
        <v>1625917.16</v>
      </c>
      <c r="W170" s="35">
        <v>1137890.9933333334</v>
      </c>
      <c r="X170" s="31">
        <v>-293409.0066666666</v>
      </c>
      <c r="AB170" s="36"/>
      <c r="AD170" s="23"/>
      <c r="AE170" s="37"/>
    </row>
    <row r="171" spans="1:31" ht="25.5">
      <c r="A171" s="1" t="s">
        <v>357</v>
      </c>
      <c r="B171" s="2" t="s">
        <v>358</v>
      </c>
      <c r="C171" s="2" t="s">
        <v>318</v>
      </c>
      <c r="D171" s="25">
        <v>15607778</v>
      </c>
      <c r="E171" s="26">
        <v>5202592.666666667</v>
      </c>
      <c r="F171" s="27">
        <v>832000</v>
      </c>
      <c r="G171" s="26">
        <v>924444.4444444445</v>
      </c>
      <c r="H171" s="26">
        <v>92444.4444444445</v>
      </c>
      <c r="I171" s="26">
        <v>225844.9744444445</v>
      </c>
      <c r="J171" s="26">
        <v>-6529.7307777777605</v>
      </c>
      <c r="K171" s="26">
        <v>-98974.17522222226</v>
      </c>
      <c r="L171" s="26">
        <v>-97107.29588888875</v>
      </c>
      <c r="M171" s="26">
        <v>-196081.471111111</v>
      </c>
      <c r="N171" s="28">
        <v>593095.564</v>
      </c>
      <c r="O171" s="29">
        <v>1138035.5741341067</v>
      </c>
      <c r="P171" s="30">
        <v>133400.53</v>
      </c>
      <c r="Q171" s="31">
        <v>459695.034</v>
      </c>
      <c r="R171" s="31">
        <v>-464749.4104444445</v>
      </c>
      <c r="S171" s="32">
        <v>692069.7392222222</v>
      </c>
      <c r="T171" s="33">
        <v>-232374.70522222226</v>
      </c>
      <c r="U171" s="29">
        <v>88933.68666666666</v>
      </c>
      <c r="V171" s="34">
        <v>728362.9733333335</v>
      </c>
      <c r="W171" s="35">
        <v>506028.7566666668</v>
      </c>
      <c r="X171" s="31">
        <v>-418415.68777777767</v>
      </c>
      <c r="AB171" s="36"/>
      <c r="AD171" s="23"/>
      <c r="AE171" s="37"/>
    </row>
    <row r="172" spans="1:31" ht="25.5">
      <c r="A172" s="1" t="s">
        <v>359</v>
      </c>
      <c r="B172" s="2" t="s">
        <v>360</v>
      </c>
      <c r="C172" s="2" t="s">
        <v>318</v>
      </c>
      <c r="D172" s="25">
        <v>25054951</v>
      </c>
      <c r="E172" s="26">
        <v>8351650.333333333</v>
      </c>
      <c r="F172" s="27">
        <v>-40290</v>
      </c>
      <c r="G172" s="26">
        <v>872950</v>
      </c>
      <c r="H172" s="26">
        <v>913240</v>
      </c>
      <c r="I172" s="26">
        <v>1169078.81</v>
      </c>
      <c r="J172" s="26">
        <v>1080728.474</v>
      </c>
      <c r="K172" s="26">
        <v>167488.47399999993</v>
      </c>
      <c r="L172" s="26">
        <v>128792.57266666659</v>
      </c>
      <c r="M172" s="26">
        <v>296281.0466666665</v>
      </c>
      <c r="N172" s="28">
        <v>952088.138</v>
      </c>
      <c r="O172" s="29">
        <v>2182552.550759256</v>
      </c>
      <c r="P172" s="30">
        <v>255838.81</v>
      </c>
      <c r="Q172" s="31">
        <v>696249.328</v>
      </c>
      <c r="R172" s="31">
        <v>-176700.67200000002</v>
      </c>
      <c r="S172" s="32">
        <v>784599.664</v>
      </c>
      <c r="T172" s="33">
        <v>-88350.33600000001</v>
      </c>
      <c r="U172" s="29">
        <v>170559.20666666667</v>
      </c>
      <c r="V172" s="34">
        <v>1169231.0466666666</v>
      </c>
      <c r="W172" s="35">
        <v>742833.03</v>
      </c>
      <c r="X172" s="31">
        <v>-130116.97</v>
      </c>
      <c r="AB172" s="36"/>
      <c r="AD172" s="23"/>
      <c r="AE172" s="37"/>
    </row>
    <row r="173" spans="1:31" ht="25.5">
      <c r="A173" s="1" t="s">
        <v>361</v>
      </c>
      <c r="B173" s="2" t="s">
        <v>362</v>
      </c>
      <c r="C173" s="2" t="s">
        <v>318</v>
      </c>
      <c r="D173" s="25">
        <v>375864821</v>
      </c>
      <c r="E173" s="26">
        <v>125288273.66666667</v>
      </c>
      <c r="F173" s="27">
        <v>-557769.279231663</v>
      </c>
      <c r="G173" s="26">
        <v>12085001.050019331</v>
      </c>
      <c r="H173" s="26">
        <v>12642770.329250995</v>
      </c>
      <c r="I173" s="26">
        <v>17648579.379250996</v>
      </c>
      <c r="J173" s="26">
        <v>16244605.928241331</v>
      </c>
      <c r="K173" s="26">
        <v>3601835.598990336</v>
      </c>
      <c r="L173" s="26">
        <v>1853521.664323669</v>
      </c>
      <c r="M173" s="26">
        <v>5455357.263314005</v>
      </c>
      <c r="N173" s="28">
        <v>14282863.198</v>
      </c>
      <c r="O173" s="29">
        <v>42704393.874765396</v>
      </c>
      <c r="P173" s="30">
        <v>5005809.05</v>
      </c>
      <c r="Q173" s="31">
        <v>9277054.148000002</v>
      </c>
      <c r="R173" s="31">
        <v>-2807946.9020193294</v>
      </c>
      <c r="S173" s="32">
        <v>10681027.599009667</v>
      </c>
      <c r="T173" s="33">
        <v>-1403973.4510096647</v>
      </c>
      <c r="U173" s="29">
        <v>3337206.033333333</v>
      </c>
      <c r="V173" s="34">
        <v>17540358.313333336</v>
      </c>
      <c r="W173" s="35">
        <v>9197343.230000002</v>
      </c>
      <c r="X173" s="31">
        <v>-2887657.820019329</v>
      </c>
      <c r="AB173" s="36"/>
      <c r="AD173" s="23"/>
      <c r="AE173" s="37"/>
    </row>
    <row r="174" spans="1:31" ht="25.5">
      <c r="A174" s="1" t="s">
        <v>363</v>
      </c>
      <c r="B174" s="2" t="s">
        <v>364</v>
      </c>
      <c r="C174" s="2" t="s">
        <v>318</v>
      </c>
      <c r="D174" s="25">
        <v>20633650</v>
      </c>
      <c r="E174" s="26">
        <v>6877883.333333333</v>
      </c>
      <c r="F174" s="27">
        <v>551611.8</v>
      </c>
      <c r="G174" s="26">
        <v>612902</v>
      </c>
      <c r="H174" s="26">
        <v>61290.2</v>
      </c>
      <c r="I174" s="26">
        <v>272992.8</v>
      </c>
      <c r="J174" s="26">
        <v>252729.85</v>
      </c>
      <c r="K174" s="26">
        <v>191439.65</v>
      </c>
      <c r="L174" s="26">
        <v>158562.01666666675</v>
      </c>
      <c r="M174" s="26">
        <v>350001.66666666674</v>
      </c>
      <c r="N174" s="28">
        <v>784078.7</v>
      </c>
      <c r="O174" s="29">
        <v>1806027.9815731104</v>
      </c>
      <c r="P174" s="30">
        <v>211702.6</v>
      </c>
      <c r="Q174" s="31">
        <v>572376.1</v>
      </c>
      <c r="R174" s="31">
        <v>-40525.9</v>
      </c>
      <c r="S174" s="32">
        <v>592639.05</v>
      </c>
      <c r="T174" s="33">
        <v>-20262.95</v>
      </c>
      <c r="U174" s="29">
        <v>141135.06666666668</v>
      </c>
      <c r="V174" s="34">
        <v>962903.6666666667</v>
      </c>
      <c r="W174" s="35">
        <v>610066</v>
      </c>
      <c r="X174" s="31">
        <v>-2835.9999999998836</v>
      </c>
      <c r="AB174" s="36"/>
      <c r="AD174" s="23"/>
      <c r="AE174" s="37"/>
    </row>
    <row r="175" spans="1:31" ht="25.5">
      <c r="A175" s="1" t="s">
        <v>365</v>
      </c>
      <c r="B175" s="2" t="s">
        <v>366</v>
      </c>
      <c r="C175" s="2" t="s">
        <v>318</v>
      </c>
      <c r="D175" s="25">
        <v>9265757</v>
      </c>
      <c r="E175" s="26">
        <v>3088585.6666666665</v>
      </c>
      <c r="F175" s="27">
        <v>-28384.66366988325</v>
      </c>
      <c r="G175" s="26">
        <v>615001.0461808019</v>
      </c>
      <c r="H175" s="26">
        <v>643385.7098506852</v>
      </c>
      <c r="I175" s="26">
        <v>760990.6698506852</v>
      </c>
      <c r="J175" s="26">
        <v>570737.0497602841</v>
      </c>
      <c r="K175" s="26">
        <v>-72648.66009040107</v>
      </c>
      <c r="L175" s="26">
        <v>-109950.39275706763</v>
      </c>
      <c r="M175" s="26">
        <v>-182599.0528474687</v>
      </c>
      <c r="N175" s="28">
        <v>352098.766</v>
      </c>
      <c r="O175" s="29">
        <v>1003284.0812148098</v>
      </c>
      <c r="P175" s="30">
        <v>117604.96</v>
      </c>
      <c r="Q175" s="31">
        <v>234493.80599999998</v>
      </c>
      <c r="R175" s="31">
        <v>-380507.24018080195</v>
      </c>
      <c r="S175" s="32">
        <v>424747.42609040096</v>
      </c>
      <c r="T175" s="33">
        <v>-190253.62009040097</v>
      </c>
      <c r="U175" s="29">
        <v>78403.30666666667</v>
      </c>
      <c r="V175" s="34">
        <v>432401.99333333335</v>
      </c>
      <c r="W175" s="35">
        <v>236393.72666666665</v>
      </c>
      <c r="X175" s="31">
        <v>-378607.31951413525</v>
      </c>
      <c r="AB175" s="36"/>
      <c r="AD175" s="23"/>
      <c r="AE175" s="37"/>
    </row>
    <row r="176" spans="1:31" ht="25.5">
      <c r="A176" s="1" t="s">
        <v>367</v>
      </c>
      <c r="B176" s="2" t="s">
        <v>368</v>
      </c>
      <c r="C176" s="2" t="s">
        <v>318</v>
      </c>
      <c r="D176" s="25">
        <v>28947362</v>
      </c>
      <c r="E176" s="26">
        <v>9649120.666666666</v>
      </c>
      <c r="F176" s="27">
        <v>-111930</v>
      </c>
      <c r="G176" s="26">
        <v>2425150</v>
      </c>
      <c r="H176" s="26">
        <v>2537080</v>
      </c>
      <c r="I176" s="26">
        <v>2810636.37</v>
      </c>
      <c r="J176" s="26">
        <v>2011283.063</v>
      </c>
      <c r="K176" s="26">
        <v>-525796.9369999999</v>
      </c>
      <c r="L176" s="26">
        <v>-548476.1696666665</v>
      </c>
      <c r="M176" s="26">
        <v>-1074273.1066666665</v>
      </c>
      <c r="N176" s="28">
        <v>1099999.756</v>
      </c>
      <c r="O176" s="29">
        <v>2333700.477734175</v>
      </c>
      <c r="P176" s="30">
        <v>273556.37</v>
      </c>
      <c r="Q176" s="31">
        <v>826443.386</v>
      </c>
      <c r="R176" s="31">
        <v>-1598706.614</v>
      </c>
      <c r="S176" s="32">
        <v>1625796.693</v>
      </c>
      <c r="T176" s="33">
        <v>-799353.307</v>
      </c>
      <c r="U176" s="29">
        <v>182370.91333333333</v>
      </c>
      <c r="V176" s="34">
        <v>1350876.8933333333</v>
      </c>
      <c r="W176" s="35">
        <v>894949.61</v>
      </c>
      <c r="X176" s="31">
        <v>-1530200.39</v>
      </c>
      <c r="AB176" s="36"/>
      <c r="AD176" s="23"/>
      <c r="AE176" s="37"/>
    </row>
    <row r="177" spans="1:31" ht="25.5">
      <c r="A177" s="1" t="s">
        <v>369</v>
      </c>
      <c r="B177" s="2" t="s">
        <v>370</v>
      </c>
      <c r="C177" s="2" t="s">
        <v>318</v>
      </c>
      <c r="D177" s="25">
        <v>17657708</v>
      </c>
      <c r="E177" s="26">
        <v>5885902.666666667</v>
      </c>
      <c r="F177" s="27">
        <v>-234999.02392423985</v>
      </c>
      <c r="G177" s="26">
        <v>-261110.02658248873</v>
      </c>
      <c r="H177" s="26">
        <v>-26111.00265824888</v>
      </c>
      <c r="I177" s="26">
        <v>107666.3573417511</v>
      </c>
      <c r="J177" s="26">
        <v>506829.14263299556</v>
      </c>
      <c r="K177" s="26">
        <v>532940.1452912444</v>
      </c>
      <c r="L177" s="26">
        <v>552196.2546245777</v>
      </c>
      <c r="M177" s="26">
        <v>1085136.399915822</v>
      </c>
      <c r="N177" s="28">
        <v>670992.9040000001</v>
      </c>
      <c r="O177" s="29">
        <v>1141250.2985838593</v>
      </c>
      <c r="P177" s="30">
        <v>133777.36</v>
      </c>
      <c r="Q177" s="31">
        <v>537215.5440000001</v>
      </c>
      <c r="R177" s="31">
        <v>798325.5705824888</v>
      </c>
      <c r="S177" s="32">
        <v>138052.75870875572</v>
      </c>
      <c r="T177" s="33">
        <v>399162.78529124445</v>
      </c>
      <c r="U177" s="29">
        <v>89184.90666666666</v>
      </c>
      <c r="V177" s="34">
        <v>824026.3733333334</v>
      </c>
      <c r="W177" s="35">
        <v>601064.1066666668</v>
      </c>
      <c r="X177" s="31">
        <v>862174.1332491555</v>
      </c>
      <c r="AB177" s="36"/>
      <c r="AD177" s="23"/>
      <c r="AE177" s="37"/>
    </row>
    <row r="178" spans="1:31" ht="25.5">
      <c r="A178" s="1" t="s">
        <v>371</v>
      </c>
      <c r="B178" s="2" t="s">
        <v>372</v>
      </c>
      <c r="C178" s="2" t="s">
        <v>318</v>
      </c>
      <c r="D178" s="25">
        <v>9552023</v>
      </c>
      <c r="E178" s="26">
        <v>3184007.6666666665</v>
      </c>
      <c r="F178" s="27">
        <v>108000</v>
      </c>
      <c r="G178" s="26">
        <v>120000</v>
      </c>
      <c r="H178" s="26">
        <v>12000</v>
      </c>
      <c r="I178" s="26">
        <v>135882.13</v>
      </c>
      <c r="J178" s="26">
        <v>195429.502</v>
      </c>
      <c r="K178" s="26">
        <v>183429.502</v>
      </c>
      <c r="L178" s="26">
        <v>142331.57133333336</v>
      </c>
      <c r="M178" s="26">
        <v>325761.07333333336</v>
      </c>
      <c r="N178" s="28">
        <v>362976.874</v>
      </c>
      <c r="O178" s="29">
        <v>1056834.4139225387</v>
      </c>
      <c r="P178" s="30">
        <v>123882.13</v>
      </c>
      <c r="Q178" s="31">
        <v>239094.744</v>
      </c>
      <c r="R178" s="31">
        <v>119094.744</v>
      </c>
      <c r="S178" s="32">
        <v>179547.372</v>
      </c>
      <c r="T178" s="33">
        <v>59547.372</v>
      </c>
      <c r="U178" s="29">
        <v>82588.08666666667</v>
      </c>
      <c r="V178" s="34">
        <v>445761.07333333336</v>
      </c>
      <c r="W178" s="35">
        <v>239290.8566666667</v>
      </c>
      <c r="X178" s="31">
        <v>119290.85666666669</v>
      </c>
      <c r="AB178" s="36"/>
      <c r="AD178" s="23"/>
      <c r="AE178" s="37"/>
    </row>
    <row r="179" spans="1:31" ht="25.5">
      <c r="A179" s="1" t="s">
        <v>373</v>
      </c>
      <c r="B179" s="2" t="s">
        <v>374</v>
      </c>
      <c r="C179" s="2" t="s">
        <v>318</v>
      </c>
      <c r="D179" s="25">
        <v>21440447</v>
      </c>
      <c r="E179" s="26">
        <v>7146815.666666667</v>
      </c>
      <c r="F179" s="27">
        <v>-12085.396411030843</v>
      </c>
      <c r="G179" s="26">
        <v>261850.25557233434</v>
      </c>
      <c r="H179" s="26">
        <v>273935.6519833652</v>
      </c>
      <c r="I179" s="26">
        <v>511192.8419833652</v>
      </c>
      <c r="J179" s="26">
        <v>669007.6121971981</v>
      </c>
      <c r="K179" s="26">
        <v>395071.9602138329</v>
      </c>
      <c r="L179" s="26">
        <v>343631.97754716617</v>
      </c>
      <c r="M179" s="26">
        <v>738703.9377609991</v>
      </c>
      <c r="N179" s="28">
        <v>814736.986</v>
      </c>
      <c r="O179" s="29">
        <v>2024033.3560825796</v>
      </c>
      <c r="P179" s="30">
        <v>237257.19</v>
      </c>
      <c r="Q179" s="31">
        <v>577479.7960000001</v>
      </c>
      <c r="R179" s="31">
        <v>315629.54042766575</v>
      </c>
      <c r="S179" s="32">
        <v>419665.02578616724</v>
      </c>
      <c r="T179" s="33">
        <v>157814.7702138329</v>
      </c>
      <c r="U179" s="29">
        <v>158171.46</v>
      </c>
      <c r="V179" s="34">
        <v>1000554.1933333335</v>
      </c>
      <c r="W179" s="35">
        <v>605125.5433333335</v>
      </c>
      <c r="X179" s="31">
        <v>343275.2877609991</v>
      </c>
      <c r="AB179" s="36"/>
      <c r="AD179" s="23"/>
      <c r="AE179" s="37"/>
    </row>
    <row r="180" spans="1:31" ht="25.5">
      <c r="A180" s="1" t="s">
        <v>375</v>
      </c>
      <c r="B180" s="2" t="s">
        <v>376</v>
      </c>
      <c r="C180" s="2" t="s">
        <v>318</v>
      </c>
      <c r="D180" s="25">
        <v>50860472</v>
      </c>
      <c r="E180" s="26">
        <v>16953490.666666668</v>
      </c>
      <c r="F180" s="27">
        <v>-145846.19307636423</v>
      </c>
      <c r="G180" s="26">
        <v>3160000.8499878948</v>
      </c>
      <c r="H180" s="26">
        <v>3305847.043064259</v>
      </c>
      <c r="I180" s="26">
        <v>3837268.703064259</v>
      </c>
      <c r="J180" s="26">
        <v>2957906.416070312</v>
      </c>
      <c r="K180" s="26">
        <v>-347940.6269939472</v>
      </c>
      <c r="L180" s="26">
        <v>-438571.52966061374</v>
      </c>
      <c r="M180" s="26">
        <v>-786512.1566545609</v>
      </c>
      <c r="N180" s="28">
        <v>1932697.9360000002</v>
      </c>
      <c r="O180" s="29">
        <v>4533540.863333902</v>
      </c>
      <c r="P180" s="30">
        <v>531421.66</v>
      </c>
      <c r="Q180" s="31">
        <v>1401276.276</v>
      </c>
      <c r="R180" s="31">
        <v>-1758724.5739878947</v>
      </c>
      <c r="S180" s="32">
        <v>2280638.5629939474</v>
      </c>
      <c r="T180" s="33">
        <v>-879362.2869939473</v>
      </c>
      <c r="U180" s="29">
        <v>354281.1066666667</v>
      </c>
      <c r="V180" s="34">
        <v>2373488.693333334</v>
      </c>
      <c r="W180" s="35">
        <v>1487785.926666667</v>
      </c>
      <c r="X180" s="31">
        <v>-1672214.9233212278</v>
      </c>
      <c r="AB180" s="36"/>
      <c r="AD180" s="23"/>
      <c r="AE180" s="37"/>
    </row>
    <row r="181" spans="1:31" ht="25.5">
      <c r="A181" s="1" t="s">
        <v>377</v>
      </c>
      <c r="B181" s="2" t="s">
        <v>378</v>
      </c>
      <c r="C181" s="2" t="s">
        <v>379</v>
      </c>
      <c r="D181" s="25">
        <v>50864779</v>
      </c>
      <c r="E181" s="26">
        <v>16954926.333333332</v>
      </c>
      <c r="F181" s="27">
        <v>324900</v>
      </c>
      <c r="G181" s="26">
        <v>361000</v>
      </c>
      <c r="H181" s="26">
        <v>36100</v>
      </c>
      <c r="I181" s="26">
        <v>493559.86</v>
      </c>
      <c r="J181" s="26">
        <v>1050760.7310000001</v>
      </c>
      <c r="K181" s="26">
        <v>1014660.7310000001</v>
      </c>
      <c r="L181" s="26">
        <v>998028.9556666666</v>
      </c>
      <c r="M181" s="26">
        <v>2012689.6866666668</v>
      </c>
      <c r="N181" s="28">
        <v>1932861.602</v>
      </c>
      <c r="O181" s="29">
        <v>3902575.1578228967</v>
      </c>
      <c r="P181" s="30">
        <v>457459.86</v>
      </c>
      <c r="Q181" s="31">
        <v>1475401.742</v>
      </c>
      <c r="R181" s="31">
        <v>1114401.742</v>
      </c>
      <c r="S181" s="32">
        <v>918200.871</v>
      </c>
      <c r="T181" s="33">
        <v>557200.871</v>
      </c>
      <c r="U181" s="29">
        <v>304973.24</v>
      </c>
      <c r="V181" s="34">
        <v>2373689.6866666665</v>
      </c>
      <c r="W181" s="35">
        <v>1611256.5866666667</v>
      </c>
      <c r="X181" s="31">
        <v>1250256.5866666667</v>
      </c>
      <c r="AB181" s="36"/>
      <c r="AD181" s="23"/>
      <c r="AE181" s="37"/>
    </row>
    <row r="182" spans="1:31" ht="12.75">
      <c r="A182" s="1" t="s">
        <v>380</v>
      </c>
      <c r="B182" s="2" t="s">
        <v>381</v>
      </c>
      <c r="C182" s="2" t="s">
        <v>379</v>
      </c>
      <c r="D182" s="25">
        <v>74065170</v>
      </c>
      <c r="E182" s="26">
        <v>24688390</v>
      </c>
      <c r="F182" s="27">
        <v>2056500</v>
      </c>
      <c r="G182" s="26">
        <v>2285000</v>
      </c>
      <c r="H182" s="26">
        <v>228500</v>
      </c>
      <c r="I182" s="26">
        <v>830893.07</v>
      </c>
      <c r="J182" s="26">
        <v>794434.7650000002</v>
      </c>
      <c r="K182" s="26">
        <v>565934.7650000002</v>
      </c>
      <c r="L182" s="26">
        <v>605439.8350000005</v>
      </c>
      <c r="M182" s="26">
        <v>1171374.6</v>
      </c>
      <c r="N182" s="28">
        <v>2814476.46</v>
      </c>
      <c r="O182" s="29">
        <v>5138995.64920662</v>
      </c>
      <c r="P182" s="30">
        <v>602393.07</v>
      </c>
      <c r="Q182" s="31">
        <v>2212083.39</v>
      </c>
      <c r="R182" s="31">
        <v>-72916.60999999987</v>
      </c>
      <c r="S182" s="32">
        <v>2248541.6950000003</v>
      </c>
      <c r="T182" s="33">
        <v>-36458.3049999997</v>
      </c>
      <c r="U182" s="29">
        <v>401595.38</v>
      </c>
      <c r="V182" s="34">
        <v>3456374.6</v>
      </c>
      <c r="W182" s="35">
        <v>2452386.15</v>
      </c>
      <c r="X182" s="31">
        <v>167386.15000000084</v>
      </c>
      <c r="AB182" s="36"/>
      <c r="AD182" s="23"/>
      <c r="AE182" s="37"/>
    </row>
    <row r="183" spans="1:31" ht="12.75">
      <c r="A183" s="1" t="s">
        <v>382</v>
      </c>
      <c r="B183" s="2" t="s">
        <v>383</v>
      </c>
      <c r="C183" s="2" t="s">
        <v>379</v>
      </c>
      <c r="D183" s="25">
        <v>24082867</v>
      </c>
      <c r="E183" s="26">
        <v>8027622.333333333</v>
      </c>
      <c r="F183" s="27">
        <v>-29826.941543855242</v>
      </c>
      <c r="G183" s="26">
        <v>646250.4001168618</v>
      </c>
      <c r="H183" s="26">
        <v>676077.341660717</v>
      </c>
      <c r="I183" s="26">
        <v>880715.461660717</v>
      </c>
      <c r="J183" s="26">
        <v>912845.6746022861</v>
      </c>
      <c r="K183" s="26">
        <v>236768.33294156904</v>
      </c>
      <c r="L183" s="26">
        <v>240848.39360823587</v>
      </c>
      <c r="M183" s="26">
        <v>477616.7265498049</v>
      </c>
      <c r="N183" s="28">
        <v>915148.946</v>
      </c>
      <c r="O183" s="29">
        <v>1745761.1329124721</v>
      </c>
      <c r="P183" s="30">
        <v>204638.12</v>
      </c>
      <c r="Q183" s="31">
        <v>710510.826</v>
      </c>
      <c r="R183" s="31">
        <v>64260.4258831382</v>
      </c>
      <c r="S183" s="32">
        <v>678380.6130584308</v>
      </c>
      <c r="T183" s="33">
        <v>32130.212941569043</v>
      </c>
      <c r="U183" s="29">
        <v>136425.41333333333</v>
      </c>
      <c r="V183" s="34">
        <v>1123867.1266666667</v>
      </c>
      <c r="W183" s="35">
        <v>782803.5933333334</v>
      </c>
      <c r="X183" s="31">
        <v>136553.19321647158</v>
      </c>
      <c r="AB183" s="36"/>
      <c r="AD183" s="23"/>
      <c r="AE183" s="37"/>
    </row>
    <row r="184" spans="1:31" ht="12.75">
      <c r="A184" s="1" t="s">
        <v>384</v>
      </c>
      <c r="B184" s="2" t="s">
        <v>385</v>
      </c>
      <c r="C184" s="2" t="s">
        <v>379</v>
      </c>
      <c r="D184" s="25">
        <v>39621957</v>
      </c>
      <c r="E184" s="26">
        <v>13207319</v>
      </c>
      <c r="F184" s="27">
        <v>-2016.4714494875539</v>
      </c>
      <c r="G184" s="26">
        <v>43690.21473889701</v>
      </c>
      <c r="H184" s="26">
        <v>45706.68618838456</v>
      </c>
      <c r="I184" s="26">
        <v>337233.3461883845</v>
      </c>
      <c r="J184" s="26">
        <v>922442.0918189362</v>
      </c>
      <c r="K184" s="26">
        <v>876735.4056305516</v>
      </c>
      <c r="L184" s="26">
        <v>928599.0396305516</v>
      </c>
      <c r="M184" s="26">
        <v>1805334.445261103</v>
      </c>
      <c r="N184" s="28">
        <v>1505634.3660000002</v>
      </c>
      <c r="O184" s="29">
        <v>2487004.436103054</v>
      </c>
      <c r="P184" s="30">
        <v>291526.66</v>
      </c>
      <c r="Q184" s="31">
        <v>1214107.7060000002</v>
      </c>
      <c r="R184" s="31">
        <v>1170417.4912611032</v>
      </c>
      <c r="S184" s="32">
        <v>628898.9603694486</v>
      </c>
      <c r="T184" s="33">
        <v>585208.7456305516</v>
      </c>
      <c r="U184" s="29">
        <v>194351.10666666666</v>
      </c>
      <c r="V184" s="34">
        <v>1849024.66</v>
      </c>
      <c r="W184" s="35">
        <v>1363146.8933333335</v>
      </c>
      <c r="X184" s="31">
        <v>1319456.6785944365</v>
      </c>
      <c r="AB184" s="36"/>
      <c r="AD184" s="23"/>
      <c r="AE184" s="37"/>
    </row>
    <row r="185" spans="1:31" ht="25.5">
      <c r="A185" s="1" t="s">
        <v>386</v>
      </c>
      <c r="B185" s="2" t="s">
        <v>387</v>
      </c>
      <c r="C185" s="2" t="s">
        <v>379</v>
      </c>
      <c r="D185" s="25">
        <v>12654123</v>
      </c>
      <c r="E185" s="26">
        <v>4218041</v>
      </c>
      <c r="F185" s="27">
        <v>64800</v>
      </c>
      <c r="G185" s="26">
        <v>72000</v>
      </c>
      <c r="H185" s="26">
        <v>7200</v>
      </c>
      <c r="I185" s="26">
        <v>126934.03</v>
      </c>
      <c r="J185" s="26">
        <v>271495.35199999996</v>
      </c>
      <c r="K185" s="26">
        <v>264295.35199999996</v>
      </c>
      <c r="L185" s="26">
        <v>254230.3880000001</v>
      </c>
      <c r="M185" s="26">
        <v>518525.74</v>
      </c>
      <c r="N185" s="28">
        <v>480856.674</v>
      </c>
      <c r="O185" s="29">
        <v>1021447.1080020474</v>
      </c>
      <c r="P185" s="30">
        <v>119734.03</v>
      </c>
      <c r="Q185" s="31">
        <v>361122.644</v>
      </c>
      <c r="R185" s="31">
        <v>289122.644</v>
      </c>
      <c r="S185" s="32">
        <v>216561.322</v>
      </c>
      <c r="T185" s="33">
        <v>144561.322</v>
      </c>
      <c r="U185" s="29">
        <v>79822.68666666666</v>
      </c>
      <c r="V185" s="34">
        <v>590525.74</v>
      </c>
      <c r="W185" s="35">
        <v>390969.02333333343</v>
      </c>
      <c r="X185" s="31">
        <v>318969.02333333343</v>
      </c>
      <c r="AB185" s="36"/>
      <c r="AD185" s="23"/>
      <c r="AE185" s="37"/>
    </row>
    <row r="186" spans="1:31" ht="12.75">
      <c r="A186" s="1" t="s">
        <v>388</v>
      </c>
      <c r="B186" s="2" t="s">
        <v>389</v>
      </c>
      <c r="C186" s="2" t="s">
        <v>379</v>
      </c>
      <c r="D186" s="25">
        <v>152661390</v>
      </c>
      <c r="E186" s="26">
        <v>50887130</v>
      </c>
      <c r="F186" s="27">
        <v>982800</v>
      </c>
      <c r="G186" s="26">
        <v>1092000</v>
      </c>
      <c r="H186" s="26">
        <v>109200</v>
      </c>
      <c r="I186" s="26">
        <v>1337942.34</v>
      </c>
      <c r="J186" s="26">
        <v>3078137.58</v>
      </c>
      <c r="K186" s="26">
        <v>2968937.58</v>
      </c>
      <c r="L186" s="26">
        <v>3063260.62</v>
      </c>
      <c r="M186" s="26">
        <v>6032198.200000001</v>
      </c>
      <c r="N186" s="28">
        <v>5801132.82</v>
      </c>
      <c r="O186" s="29">
        <v>10482360.859921515</v>
      </c>
      <c r="P186" s="30">
        <v>1228742.34</v>
      </c>
      <c r="Q186" s="31">
        <v>4572390.48</v>
      </c>
      <c r="R186" s="31">
        <v>3480390.48</v>
      </c>
      <c r="S186" s="32">
        <v>2832195.24</v>
      </c>
      <c r="T186" s="33">
        <v>1740195.24</v>
      </c>
      <c r="U186" s="29">
        <v>819161.56</v>
      </c>
      <c r="V186" s="34">
        <v>7124198.200000001</v>
      </c>
      <c r="W186" s="35">
        <v>5076294.3</v>
      </c>
      <c r="X186" s="31">
        <v>3984294.3</v>
      </c>
      <c r="AB186" s="36"/>
      <c r="AD186" s="23"/>
      <c r="AE186" s="37"/>
    </row>
    <row r="187" spans="1:31" ht="12.75">
      <c r="A187" s="1" t="s">
        <v>390</v>
      </c>
      <c r="B187" s="2" t="s">
        <v>379</v>
      </c>
      <c r="C187" s="2" t="s">
        <v>379</v>
      </c>
      <c r="D187" s="25">
        <v>354819489</v>
      </c>
      <c r="E187" s="26">
        <v>118273163</v>
      </c>
      <c r="F187" s="27">
        <v>395100</v>
      </c>
      <c r="G187" s="26">
        <v>439000</v>
      </c>
      <c r="H187" s="26">
        <v>43900</v>
      </c>
      <c r="I187" s="26">
        <v>4273735.45</v>
      </c>
      <c r="J187" s="26">
        <v>8680888.015999999</v>
      </c>
      <c r="K187" s="26">
        <v>8636988.015999999</v>
      </c>
      <c r="L187" s="26">
        <v>7482254.8040000005</v>
      </c>
      <c r="M187" s="26">
        <v>16119242.82</v>
      </c>
      <c r="N187" s="28">
        <v>13483140.582</v>
      </c>
      <c r="O187" s="29">
        <v>36084588.38082238</v>
      </c>
      <c r="P187" s="30">
        <v>4229835.45</v>
      </c>
      <c r="Q187" s="31">
        <v>9253305.132</v>
      </c>
      <c r="R187" s="31">
        <v>8814305.132</v>
      </c>
      <c r="S187" s="32">
        <v>4846152.566</v>
      </c>
      <c r="T187" s="33">
        <v>4407152.566</v>
      </c>
      <c r="U187" s="29">
        <v>2819890.3</v>
      </c>
      <c r="V187" s="34">
        <v>16558242.820000002</v>
      </c>
      <c r="W187" s="35">
        <v>9508517.07</v>
      </c>
      <c r="X187" s="31">
        <v>9069517.07</v>
      </c>
      <c r="AB187" s="36"/>
      <c r="AD187" s="23"/>
      <c r="AE187" s="37"/>
    </row>
    <row r="188" spans="1:31" ht="25.5">
      <c r="A188" s="1" t="s">
        <v>391</v>
      </c>
      <c r="B188" s="2" t="s">
        <v>392</v>
      </c>
      <c r="C188" s="2" t="s">
        <v>379</v>
      </c>
      <c r="D188" s="25">
        <v>24103365</v>
      </c>
      <c r="E188" s="26">
        <v>8034455</v>
      </c>
      <c r="F188" s="27">
        <v>-29610</v>
      </c>
      <c r="G188" s="26">
        <v>641550</v>
      </c>
      <c r="H188" s="26">
        <v>671160</v>
      </c>
      <c r="I188" s="26">
        <v>851308.37</v>
      </c>
      <c r="J188" s="26">
        <v>898423.12</v>
      </c>
      <c r="K188" s="26">
        <v>227263.12</v>
      </c>
      <c r="L188" s="26">
        <v>256010.58</v>
      </c>
      <c r="M188" s="26">
        <v>483273.7</v>
      </c>
      <c r="N188" s="28">
        <v>915927.87</v>
      </c>
      <c r="O188" s="29">
        <v>1536839.8737416822</v>
      </c>
      <c r="P188" s="30">
        <v>180148.37</v>
      </c>
      <c r="Q188" s="31">
        <v>735779.5</v>
      </c>
      <c r="R188" s="31">
        <v>94229.5</v>
      </c>
      <c r="S188" s="32">
        <v>688664.75</v>
      </c>
      <c r="T188" s="33">
        <v>47114.75</v>
      </c>
      <c r="U188" s="29">
        <v>120098.91333333333</v>
      </c>
      <c r="V188" s="34">
        <v>1124823.7</v>
      </c>
      <c r="W188" s="35">
        <v>824576.4166666669</v>
      </c>
      <c r="X188" s="31">
        <v>183026.41666666686</v>
      </c>
      <c r="AB188" s="36"/>
      <c r="AD188" s="23"/>
      <c r="AE188" s="37"/>
    </row>
    <row r="189" spans="1:31" ht="25.5">
      <c r="A189" s="1" t="s">
        <v>393</v>
      </c>
      <c r="B189" s="2" t="s">
        <v>394</v>
      </c>
      <c r="C189" s="2" t="s">
        <v>379</v>
      </c>
      <c r="D189" s="25">
        <v>45859359</v>
      </c>
      <c r="E189" s="26">
        <v>15286453</v>
      </c>
      <c r="F189" s="27">
        <v>-43530</v>
      </c>
      <c r="G189" s="26">
        <v>943150</v>
      </c>
      <c r="H189" s="26">
        <v>986680</v>
      </c>
      <c r="I189" s="26">
        <v>1437882.42</v>
      </c>
      <c r="J189" s="26">
        <v>1612034.031</v>
      </c>
      <c r="K189" s="26">
        <v>625354.031</v>
      </c>
      <c r="L189" s="26">
        <v>571599.3890000004</v>
      </c>
      <c r="M189" s="26">
        <v>1196953.42</v>
      </c>
      <c r="N189" s="28">
        <v>1742655.642</v>
      </c>
      <c r="O189" s="29">
        <v>3849193.141102201</v>
      </c>
      <c r="P189" s="30">
        <v>451202.42</v>
      </c>
      <c r="Q189" s="31">
        <v>1291453.222</v>
      </c>
      <c r="R189" s="31">
        <v>348303.22200000007</v>
      </c>
      <c r="S189" s="32">
        <v>1117301.611</v>
      </c>
      <c r="T189" s="33">
        <v>174151.61100000003</v>
      </c>
      <c r="U189" s="29">
        <v>300801.61333333334</v>
      </c>
      <c r="V189" s="34">
        <v>2140103.42</v>
      </c>
      <c r="W189" s="35">
        <v>1388099.3866666672</v>
      </c>
      <c r="X189" s="31">
        <v>444949.3866666672</v>
      </c>
      <c r="AB189" s="36"/>
      <c r="AD189" s="23"/>
      <c r="AE189" s="37"/>
    </row>
    <row r="190" spans="1:31" ht="12.75">
      <c r="A190" s="1" t="s">
        <v>395</v>
      </c>
      <c r="B190" s="2" t="s">
        <v>396</v>
      </c>
      <c r="C190" s="2" t="s">
        <v>379</v>
      </c>
      <c r="D190" s="25">
        <v>19253201</v>
      </c>
      <c r="E190" s="26">
        <v>6417733.666666667</v>
      </c>
      <c r="F190" s="27">
        <v>-23942.314602579812</v>
      </c>
      <c r="G190" s="26">
        <v>518750.1497225621</v>
      </c>
      <c r="H190" s="26">
        <v>542692.464325142</v>
      </c>
      <c r="I190" s="26">
        <v>757434.004325142</v>
      </c>
      <c r="J190" s="26">
        <v>756498.9784638609</v>
      </c>
      <c r="K190" s="26">
        <v>213806.51413871895</v>
      </c>
      <c r="L190" s="26">
        <v>165926.0494720523</v>
      </c>
      <c r="M190" s="26">
        <v>379732.56361077126</v>
      </c>
      <c r="N190" s="28">
        <v>731621.638</v>
      </c>
      <c r="O190" s="29">
        <v>1831953.0796792356</v>
      </c>
      <c r="P190" s="30">
        <v>214741.54</v>
      </c>
      <c r="Q190" s="31">
        <v>516880.098</v>
      </c>
      <c r="R190" s="31">
        <v>-1870.0517225621152</v>
      </c>
      <c r="S190" s="32">
        <v>517815.1238612811</v>
      </c>
      <c r="T190" s="33">
        <v>-935.0258612810285</v>
      </c>
      <c r="U190" s="29">
        <v>143161.02666666667</v>
      </c>
      <c r="V190" s="34">
        <v>898482.7133333335</v>
      </c>
      <c r="W190" s="35">
        <v>540580.1466666667</v>
      </c>
      <c r="X190" s="31">
        <v>21829.996944104612</v>
      </c>
      <c r="AB190" s="36"/>
      <c r="AD190" s="23"/>
      <c r="AE190" s="37"/>
    </row>
    <row r="191" spans="4:31" ht="21" customHeight="1" thickBot="1">
      <c r="D191" s="25"/>
      <c r="E191" s="4">
        <v>3318536460.333332</v>
      </c>
      <c r="F191" s="4">
        <v>26822428.351905327</v>
      </c>
      <c r="G191" s="38">
        <v>235218725.31111693</v>
      </c>
      <c r="H191" s="38">
        <v>208396296.9592113</v>
      </c>
      <c r="I191" s="38">
        <v>317993356.6892114</v>
      </c>
      <c r="J191" s="38">
        <v>334742042.4076531</v>
      </c>
      <c r="K191" s="38">
        <v>126345745.44844161</v>
      </c>
      <c r="L191" s="38">
        <v>103030633.68710835</v>
      </c>
      <c r="M191" s="26">
        <v>229376379.13554996</v>
      </c>
      <c r="N191" s="39">
        <v>378313156.47799987</v>
      </c>
      <c r="O191" s="40">
        <v>934968944.9752597</v>
      </c>
      <c r="P191" s="41">
        <v>109597059.72999994</v>
      </c>
      <c r="Q191" s="42">
        <v>268716096.7479999</v>
      </c>
      <c r="R191" s="42">
        <v>33497371.436882973</v>
      </c>
      <c r="S191" s="43">
        <v>251967411.02955833</v>
      </c>
      <c r="T191" s="44">
        <v>16748685.718441397</v>
      </c>
      <c r="U191" s="29">
        <v>73064706.48666663</v>
      </c>
      <c r="V191" s="31">
        <v>464595104.4466671</v>
      </c>
      <c r="W191" s="45">
        <v>281933338.2300005</v>
      </c>
      <c r="X191" s="46">
        <v>46714612.91888356</v>
      </c>
      <c r="AB191" s="36"/>
      <c r="AD191" s="23"/>
      <c r="AE191" s="24"/>
    </row>
    <row r="192" spans="4:31" ht="21" customHeight="1">
      <c r="D192" s="25"/>
      <c r="E192" s="4"/>
      <c r="F192" s="4"/>
      <c r="G192" s="38"/>
      <c r="H192" s="38"/>
      <c r="I192" s="38"/>
      <c r="J192" s="38"/>
      <c r="K192" s="38"/>
      <c r="L192" s="38"/>
      <c r="M192" s="38"/>
      <c r="N192" s="47"/>
      <c r="O192" s="48"/>
      <c r="P192" s="49"/>
      <c r="Q192" s="50"/>
      <c r="R192" s="50"/>
      <c r="S192" s="51"/>
      <c r="T192" s="52"/>
      <c r="U192" s="48"/>
      <c r="V192" s="50"/>
      <c r="W192" s="52"/>
      <c r="X192" s="52"/>
      <c r="AB192" s="36"/>
      <c r="AD192" s="23"/>
      <c r="AE192" s="24"/>
    </row>
  </sheetData>
  <sheetProtection selectLockedCells="1" selectUnlockedCells="1"/>
  <mergeCells count="1">
    <mergeCell ref="N3:T3"/>
  </mergeCells>
  <printOptions gridLines="1"/>
  <pageMargins left="0.1968503937007874" right="0.1968503937007874" top="0.5905511811023623" bottom="0.5" header="0.5118110236220472" footer="0.24"/>
  <pageSetup horizontalDpi="600" verticalDpi="600" orientation="landscape" paperSize="9" scale="88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FrP</cp:lastModifiedBy>
  <cp:lastPrinted>2010-12-17T12:45:48Z</cp:lastPrinted>
  <dcterms:created xsi:type="dcterms:W3CDTF">1996-11-05T10:16:36Z</dcterms:created>
  <dcterms:modified xsi:type="dcterms:W3CDTF">2010-12-22T10:10:06Z</dcterms:modified>
  <cp:category/>
  <cp:version/>
  <cp:contentType/>
  <cp:contentStatus/>
</cp:coreProperties>
</file>